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latka\Desktop\Jednostavna nabava 2017\"/>
    </mc:Choice>
  </mc:AlternateContent>
  <bookViews>
    <workbookView xWindow="0" yWindow="0" windowWidth="17640" windowHeight="10125" tabRatio="917" firstSheet="1" activeTab="10"/>
  </bookViews>
  <sheets>
    <sheet name="naslovnica" sheetId="25" r:id="rId1"/>
    <sheet name="tehnički opis" sheetId="26" r:id="rId2"/>
    <sheet name="opće" sheetId="16" r:id="rId3"/>
    <sheet name="1.pri" sheetId="1" r:id="rId4"/>
    <sheet name="2. zid" sheetId="17" r:id="rId5"/>
    <sheet name="3. STOL" sheetId="18" r:id="rId6"/>
    <sheet name="4. pod" sheetId="19" r:id="rId7"/>
    <sheet name="5.ker" sheetId="20" r:id="rId8"/>
    <sheet name="6. sobo" sheetId="21" r:id="rId9"/>
    <sheet name="7.vk" sheetId="22" r:id="rId10"/>
    <sheet name="8. instalaterski" sheetId="23" r:id="rId11"/>
    <sheet name="9. izolaciski radovi" sheetId="24" r:id="rId12"/>
    <sheet name="REKAPITULACIJA" sheetId="15" r:id="rId13"/>
  </sheets>
  <definedNames>
    <definedName name="_xlnm.Print_Area" localSheetId="0">naslovnica!$A$1:$I$43</definedName>
    <definedName name="_xlnm.Print_Area" localSheetId="1">'tehnički opis'!$A$1:$I$24</definedName>
  </definedNames>
  <calcPr calcId="152511" iterate="1"/>
</workbook>
</file>

<file path=xl/calcChain.xml><?xml version="1.0" encoding="utf-8"?>
<calcChain xmlns="http://schemas.openxmlformats.org/spreadsheetml/2006/main">
  <c r="F8" i="24" l="1"/>
  <c r="F10" i="24" s="1"/>
  <c r="F20" i="15" s="1"/>
  <c r="F39" i="22" l="1"/>
  <c r="F38" i="22"/>
  <c r="F37" i="22"/>
  <c r="F34" i="22"/>
  <c r="F32" i="22"/>
  <c r="F30" i="22"/>
  <c r="F28" i="22"/>
  <c r="F27" i="22"/>
  <c r="F26" i="22"/>
  <c r="F25" i="22"/>
  <c r="F24" i="22"/>
  <c r="F23" i="22"/>
  <c r="F19" i="22"/>
  <c r="F18" i="22"/>
  <c r="F15" i="22"/>
  <c r="F13" i="22"/>
  <c r="F12" i="22"/>
  <c r="F10" i="22"/>
  <c r="F9" i="22"/>
  <c r="F11" i="23"/>
  <c r="F9" i="23"/>
  <c r="F7" i="23"/>
  <c r="F10" i="21"/>
  <c r="F9" i="21"/>
  <c r="F27" i="1"/>
  <c r="F26" i="1"/>
  <c r="F25" i="1"/>
  <c r="F24" i="1"/>
  <c r="F21" i="1"/>
  <c r="F20" i="1"/>
  <c r="F19" i="1"/>
  <c r="F18" i="1"/>
  <c r="F15" i="1"/>
  <c r="F12" i="1"/>
  <c r="F11" i="1"/>
  <c r="F8" i="1"/>
  <c r="F14" i="20"/>
  <c r="F10" i="20"/>
  <c r="F29" i="1" l="1"/>
  <c r="F4" i="15" s="1"/>
  <c r="F12" i="21"/>
  <c r="F14" i="15" s="1"/>
  <c r="F16" i="20"/>
  <c r="F12" i="15" s="1"/>
  <c r="F41" i="22"/>
  <c r="F16" i="15" s="1"/>
  <c r="F14" i="23"/>
  <c r="F18" i="15" s="1"/>
  <c r="F9" i="19" l="1"/>
  <c r="F8" i="19"/>
  <c r="F7" i="19"/>
  <c r="F37" i="18"/>
  <c r="F34" i="18"/>
  <c r="F33" i="18"/>
  <c r="F32" i="18"/>
  <c r="F16" i="17"/>
  <c r="F14" i="17"/>
  <c r="F11" i="17"/>
  <c r="F8" i="17"/>
  <c r="F20" i="17" l="1"/>
  <c r="F6" i="15" s="1"/>
  <c r="F39" i="18"/>
  <c r="F8" i="15" s="1"/>
  <c r="F12" i="19"/>
  <c r="F10" i="15" s="1"/>
  <c r="F23" i="15" l="1"/>
  <c r="F25" i="15" s="1"/>
  <c r="F27" i="15" s="1"/>
</calcChain>
</file>

<file path=xl/sharedStrings.xml><?xml version="1.0" encoding="utf-8"?>
<sst xmlns="http://schemas.openxmlformats.org/spreadsheetml/2006/main" count="290" uniqueCount="193">
  <si>
    <t>broj</t>
  </si>
  <si>
    <t>opis stavke</t>
  </si>
  <si>
    <t>obračun</t>
  </si>
  <si>
    <t>količina</t>
  </si>
  <si>
    <t>jedinična
cijena</t>
  </si>
  <si>
    <t>cijena</t>
  </si>
  <si>
    <t>1. PRIPREMA I RUŠENJE</t>
  </si>
  <si>
    <t>1.1.</t>
  </si>
  <si>
    <t>m²</t>
  </si>
  <si>
    <t>1.2.</t>
  </si>
  <si>
    <t>1. PRIPREMA I RUŠENJE UKUPNO</t>
  </si>
  <si>
    <t>2.1.</t>
  </si>
  <si>
    <t>2.2.</t>
  </si>
  <si>
    <t>2.3.</t>
  </si>
  <si>
    <t>3.1.</t>
  </si>
  <si>
    <t>3.2.</t>
  </si>
  <si>
    <t>REKAPITULACIJA RADOVA:</t>
  </si>
  <si>
    <t>UKUPNO</t>
  </si>
  <si>
    <t>SVEUKUPNO</t>
  </si>
  <si>
    <t>PDV 25%</t>
  </si>
  <si>
    <r>
      <t>m</t>
    </r>
    <r>
      <rPr>
        <sz val="10"/>
        <rFont val="Calibri"/>
        <family val="2"/>
        <charset val="238"/>
      </rPr>
      <t>³</t>
    </r>
  </si>
  <si>
    <r>
      <t>m</t>
    </r>
    <r>
      <rPr>
        <sz val="10"/>
        <rFont val="Calibri"/>
        <family val="2"/>
        <charset val="238"/>
      </rPr>
      <t>²</t>
    </r>
  </si>
  <si>
    <t>OPĆE NAPOMENE UZ TROŠKOVNIK:</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</si>
  <si>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deponiranje na gradilišnoj deponiji, utovar i odvoz na gradsku deponiju koju odredi investitor, odnosno sortiranje i deponiranje na mjesto koje odredi investitor, sve nabave, transporte do gradilišta, horizontalne i vertikalne transporte na gradilištu, sav potreban rad, osnovni i pomoćni materijal i pomoćne radnje, razne pripomoći - instalaterima i sl; sva ispitivanja i atestnu dokumentaciju izdanu od ovlađtenih hrvatskih instituacija, izradu dokumentacije izvedenog stanja; sva čišćenja u tijeku i nakon završetka radova, a sve do potpune funkcionalne gotovosti svake pojedine stavke i troškovnika u cjelini - ako opisom stavke nije drugačije određeno.</t>
  </si>
  <si>
    <t>kom</t>
  </si>
  <si>
    <t>Rušenje pregradnih zidova debljine 15 cm. Stavka sadrži utovar i odvoz na deponiju.</t>
  </si>
  <si>
    <t>1.3.</t>
  </si>
  <si>
    <t>Demontaža postojećih unutarnjih i vanjskih drvenih vrata, uključujući i dovratnik. Stavka uključuje utovar, odvoz te zbrinjavanje.</t>
  </si>
  <si>
    <t>- ulazna vrata diemnzija 90 x 205 cm</t>
  </si>
  <si>
    <t>- unutarnja vrata diemnzija 90 x 200 cm</t>
  </si>
  <si>
    <t>- ulazna vrata diemnzija 80 x 205 cm</t>
  </si>
  <si>
    <t>- ulazna vrata diemnzija 70 x 205 cm</t>
  </si>
  <si>
    <t>Demontaža postojećeg drvenog prozora uključujući unutarnju i vanjsku klupćicu.Stavka uključuje utovar, odvoz te zbrinjavanje.</t>
  </si>
  <si>
    <t>- prozor dimenzija 225 x 120 cm</t>
  </si>
  <si>
    <t>- prozor dimenzija 60 x 120 cm</t>
  </si>
  <si>
    <t>1.4.</t>
  </si>
  <si>
    <t>Rušenje dijala otvora, te proširenje istog u nosivom zidu debljine 45 cm, te postojećeg nadvoja. Postojeći otvor koji je naknadno zazidan je dimenzija 90 x 210 cm, te se proširuje za 50 cm, te mjesto za budući nadvoj. Prilikom proširenja potrebno je osigurati potrebno podupiranje. U cijeni je utovar i odvoz šute na deponiju.</t>
  </si>
  <si>
    <t>Uklanjanje postojećih završnih obloga od keramičkih pločica na podu i zidu u sanitarnom čvoru br. 12. stavka uključuje skidanje stare i dotrajale glazure na podu, te demontaža postojećih sanitarnih uređaja. Stavka obuhvaća utovar i odvoz na deponiju.</t>
  </si>
  <si>
    <t>- podne pločice</t>
  </si>
  <si>
    <t>- zidne pločice</t>
  </si>
  <si>
    <t>- glazura u debljini 6 cm</t>
  </si>
  <si>
    <t>- sanitarni uređaji (Wc školjka sa vodokotlićem, umivaonik i ležeća kada)</t>
  </si>
  <si>
    <t>NAPOMENA: u jedinične cijene stavki obavezno uključiti sve nabave, transporte i ugradnje materijala, sav potrebni rad, osnovni i pomoćni materijal i pomoćne radnje, pokretnu skelu; razne pripomoći instalaterima, stolarima i sl., a sve do potpune funkcionalne gotovosti pojedine stavke, uključivo čišćenje nakon dovršetka i u tijeku radova - ako opisom stavke nije drugačije određeno.</t>
  </si>
  <si>
    <t>Eventualne spojeve različitih materijala rabicirati poc. punkt. rabicom 25x25x0,9. Postaviti  kutne profile TERAFIKSOM. VC 40 nanositi na zid od opeke obrađen pred špricom (rijetka konzistencija VC 40) ili na zid od betona obrađen CEMENTNIM ŠPRICOM, u debljini do 20 mm u jednom sloju i izravnati aluminijskom H letvom. Nakon djelomičnog očvršćivanja (vezanja), u pravilu drugi dan, VC 40 navlažiti vodom, po potrebi nanijeti novi sloj rijetke VC 40 i zafilcati grubom i finom spužvastom gladilicom, osim za keramičarske radove. Prije završnih radova žbuka mora biti stara najmanje 3-4 tjedna.</t>
  </si>
  <si>
    <t>2. ZIDARSKI RADOVI</t>
  </si>
  <si>
    <t>Dobava materijala i izrada cementnog estriha, debljine 6 cm (gornja betonska podloga) armiranog fibrilis vlaknima uključivo obrada gornje površine za polaganje završne podne obloge, kao i rubni završeci površina koje nisu omeđene zidom. Kod površina &gt;25 m2 obavezna izvedba dilatacije estriha umetanjem tipskih pocinčanih dilatacijskih profila u estrih.</t>
  </si>
  <si>
    <t xml:space="preserve">Grubo i fino žbukanje unutarnjih zidova prizemlja  od opeke (uključujući i špalete prozora i vrata, prekide zidova i sl.), sa prethodnim špricanjem cementnim mlijekom. Gruba žbuka je produžni mort 1:3:9, debljine cca 2,5 cm, te fini sloj vapnene žbuke M-5, fino zaribane. Zidovi moraju biti pripemljeni za žbukanje čišćenjem od prašine i nečistoća i polijevanjem vodom. </t>
  </si>
  <si>
    <t>- sanitarni čvor 12.</t>
  </si>
  <si>
    <t>2.4.</t>
  </si>
  <si>
    <t>Zidanje vanjskog zida debljine 40 cm (zazidavanje) siporex blokovima u cementnom mortu. Obračun izvršiti prema stvarno ugrađenim količinama ovjerenim kroz građevinsku knjigu. Zidanje izvesti potpuno ravno bez "zubova" tako da se može pristupiti direktno gletanju istih bez žbukanja.
U jediničnoj cijeni sadržan je rad, materijal, skela za zidanje i potrebna zaštita te sve ostalo potrebno za potpuno dovršenje rada.</t>
  </si>
  <si>
    <t>Nabava, doprema materijala te nanos na vodom navlaženu podlogu fine žbuke F900 u debljini 5 mm i zagladiti.</t>
  </si>
  <si>
    <r>
      <t>m</t>
    </r>
    <r>
      <rPr>
        <sz val="10"/>
        <rFont val="Arial"/>
        <family val="2"/>
        <charset val="238"/>
      </rPr>
      <t>³</t>
    </r>
  </si>
  <si>
    <t>2. ZIDARSKI RADOVI UKUPNO</t>
  </si>
  <si>
    <t>3. STOLARSKI RADOVI</t>
  </si>
  <si>
    <t>3. STOLARSKI RADOVI UKUPNO</t>
  </si>
  <si>
    <t xml:space="preserve">Nabava, dobava i ugradnja sobnih jednokrilnih vrata, drvo, lazura, nabava, transport i ugradnja, brava, kvaka, okov. Stavka se izvodi do potpune funkcionalnosti. </t>
  </si>
  <si>
    <t>- vrata 90 x 205 cm</t>
  </si>
  <si>
    <t>- vrata 80 x 205 cm</t>
  </si>
  <si>
    <t>- vrata 70 x 205 cm</t>
  </si>
  <si>
    <t>- prozor 225 x 120 cm</t>
  </si>
  <si>
    <t xml:space="preserve">Dobava i ugradnja vanjskog, dvokrilnog prozora, bez vertikalnog fiksnog profila, jedno krilo otklopno-zaokretno, drugo samo zaokretno. Konstrukcija krila i doprozornika iz PVC profila, s dodatnim čeličnim profilima za ojačanje. Ostakljenje dvoslojnim staklom punjenog argonom i LOW-E premazom (parametri stakla U=1,1 W/m2K,  parametri prozora U=1,4 W/m2K). 
Unutarnja PVC klupčica dubine 20,0 cm, otporna na vlagu i visoku temperaturu, s bočnim kapicama. Uzorak po izboru investitora. Vanjska klupčica AL, s bočnim kapicama za zatvaranje rezova. Klupčica u boji PVC-a prozora. Vidljivi dio okova mat inox. Zaštita od sunca prema izboru investitora. Stavka se izvodi do potpune funkcionalnosti. </t>
  </si>
  <si>
    <t>4. PODOPOLAGAČKI  RADOVI</t>
  </si>
  <si>
    <t>4. PODOPOLAGAČKI RADOVI UKUPNO</t>
  </si>
  <si>
    <t>5. KERAMIČARSKI RADOVI</t>
  </si>
  <si>
    <t>5. KERAMIČARSKI RADOVI UKUPNO</t>
  </si>
  <si>
    <t>6. SOBOSLIKARSKO LIČILAČKI RADOVI</t>
  </si>
  <si>
    <t>6. SOBOSLIKARSKO LIČILAČKI RADOVI UKUPNO</t>
  </si>
  <si>
    <t>Nabava, dostava i ugradnja visokokvalitetnog laminata debljine 10 mm. Laminat se postavlja na postojeći betonski pod-kulir, na način da se prethodno saniraju oštećenja u postojećem parketu do razine koja je potrebna za ugradnju laminata.
U cijenu je uključeno postavljanje spužve ispod laminata, te kutnih letvica, u boji prema postojećem laminatu u završenim prostorijama.</t>
  </si>
  <si>
    <t>- laminat</t>
  </si>
  <si>
    <t>- kutne lajsne</t>
  </si>
  <si>
    <t>- prijelazni aluminijski profili</t>
  </si>
  <si>
    <t>m1</t>
  </si>
  <si>
    <t>4.1.</t>
  </si>
  <si>
    <t xml:space="preserve">NAPOMENA: u jedinične cijene stavki obavezno uključiti sve nabave, transporte i ugradnje materijala, sav potreban rad i pomoćne radnje, osnovni i pomoćni materijal, kao što su križići, završni i kutni profili, odnosno obrada kuteva na "gerung", polaganje pločica prema shemi polaganja, fugiranje u boji po izboru projektanta, otpad i slično, a sve do potpune funkcionalne gotovosti pojedine stavke, uključivo pranje i čišćenje nakon dovršetka i u tijeku radova - ako opisom stavke nije drugačije određeno.
</t>
  </si>
  <si>
    <t>5.1.</t>
  </si>
  <si>
    <t>Nabava, doprema, polaganje i fugiranje podnih keramičkih protukliznih i otpornih na habanje pločica I klase u dimenziji, boji i strukturi po izboru projektanta ljepljenjem prema shemi polaganja, uključivo prethodna priprema podloge za polaganje pločica, sokl visine 10 cm, fuga po izboru projektanta, inox profili na sudarima s drugom vrstom poda, sav ostali potreban osnovni i pomoćni rad i materijal, te čišćenje opločenih površina.
Pločice za vanjsku ugradnju, d=1,2 mm, ljepilo fleksibilno, za vanjsku ugradnju.
Nuditi VISOKOKVALITETNE  pločice.</t>
  </si>
  <si>
    <t xml:space="preserve">Nabava, doprema, postavljanje i fugiranje zidnih keramičkih pločica I klase dimenzija 20x20 cm u boji i strukturi po izboru projektanta ljepljenjem prema shemi polaganja, uključivo prethodna priprema zidova impregnacijskim sredstvom za vodootpornost, fuga i PVC kutni profili po izboru projektanta, sav ostali potreban osnovni i pomoćni rad i materijal, te čišćenje opločenih površina. </t>
  </si>
  <si>
    <t>5.2.</t>
  </si>
  <si>
    <t>- podne ker. pločice sanitarni čvor 12</t>
  </si>
  <si>
    <t>- zidne ker. pločice sanitarni čvor 12</t>
  </si>
  <si>
    <t xml:space="preserve">NAPOMENA: u jedinične cijene stavki obavezno uključiti sve nabave, transporte i ugradnje materijala, sav potreban rad, pomoćne i prethodne radnje, kao što su gletanje, kitanje, brušenje; osnovni i pomoćni materijal, pomoćnu skelu, zaštitu površina koje se ne liče  i slično, a sve do potpune funkcionalne gotovosti pojedine stavke, uključivo čišćenje nakon dovršetka i u tijeku radova - ako opisom stavke nije drugačije određeno.
</t>
  </si>
  <si>
    <t>zidovi</t>
  </si>
  <si>
    <r>
      <t>m</t>
    </r>
    <r>
      <rPr>
        <vertAlign val="superscript"/>
        <sz val="10"/>
        <rFont val="Arial"/>
        <family val="2"/>
        <charset val="238"/>
      </rPr>
      <t>2</t>
    </r>
  </si>
  <si>
    <t>stropovi</t>
  </si>
  <si>
    <t>Ličenje  žbukanih zidova i stropova disperzijskim bojama u dva sloja u tonu prema izboru projektanta, uključivo popravci zidova i stropova, gletanje i ostale predranje, te sav pomoćni i osnovni rad i materijal.</t>
  </si>
  <si>
    <t>6.1.</t>
  </si>
  <si>
    <t>8. INSTALATERSKI RADOVI</t>
  </si>
  <si>
    <t>8. INSTALATERSKI RADOVI UKUPNO</t>
  </si>
  <si>
    <t>kompl</t>
  </si>
  <si>
    <t>Dobava materijala, polaganje, ugradnja i spajanje instalacija grijanja s postojećim plinskim kombi bojlerom. Točan položaj radijatora prema uputi investitora. U cijenu uključen sav materijal i rad potreban za dovršetak stavke.</t>
  </si>
  <si>
    <t>Dobava i ugradnja radijatora te spajanje s radijatorskim razvodom. U cijenu uključen sav materijal i rad potreban za dovršetak stavke.</t>
  </si>
  <si>
    <t>8.1.</t>
  </si>
  <si>
    <t>8.2.</t>
  </si>
  <si>
    <t>8.4.</t>
  </si>
  <si>
    <t>1.</t>
  </si>
  <si>
    <t>2.</t>
  </si>
  <si>
    <t>3.</t>
  </si>
  <si>
    <t>4.</t>
  </si>
  <si>
    <t>5.</t>
  </si>
  <si>
    <t>6.</t>
  </si>
  <si>
    <t>7.</t>
  </si>
  <si>
    <t>8.</t>
  </si>
  <si>
    <t>PRIPREMA I RUŠENJE</t>
  </si>
  <si>
    <t>ZIDARSKI RADOVI</t>
  </si>
  <si>
    <t>STOLARSKI RADOVI</t>
  </si>
  <si>
    <t>PODOPOLAGAČKI RADOVI</t>
  </si>
  <si>
    <t>KERAMIČARSKI RADOVI</t>
  </si>
  <si>
    <t>SOBOSLIKARSKO LIČILAČKI RADOVI</t>
  </si>
  <si>
    <t>VODOVOD I ODVODNJA</t>
  </si>
  <si>
    <t>INSTALATERSKI RADOVI</t>
  </si>
  <si>
    <t>7. VODOVOD I ODVODNJA</t>
  </si>
  <si>
    <t xml:space="preserve">Dobava i ugradnja polietilenskih PP-R cijevi i fitinga, za cjevovod vođen u prizemlju i potkrovlju, po podu, te za vertikale vođene u kanalima i zidnim usjecima. Cijevi spajati elektrovarom, a brtviti odgovarajućim spojnicama. Cijevi  izolirati plaštom  Armaflex-a. </t>
  </si>
  <si>
    <t>→ hladna voda</t>
  </si>
  <si>
    <t>m</t>
  </si>
  <si>
    <t xml:space="preserve">                         PP-R  d=20 mm</t>
  </si>
  <si>
    <t>→ topla voda</t>
  </si>
  <si>
    <t>Dobava, prijenos i montaža kuglastog mjedenog ventila sa ručicom i ispustom. Ventile ugraditi kod podnožja vertikale, kod vodomjera, te kod pripreme tople vode.</t>
  </si>
  <si>
    <t>PP d = 20 mm</t>
  </si>
  <si>
    <t>Dobava i ugradnja PVC kanalizacionih cijevi i fazonskih komada  Cijevi voditi u terenu i u temeljnom razvodu. Cijevi spajati na utor, a brtviti gumenim brtvama. Cijevi vođene u terenu  polagati na sloj pjeska, a cijevi vođene u betonu zaštititi krovnom ljepenkom. Fazonski komadi uzeti su po komadu</t>
  </si>
  <si>
    <t>DN 110</t>
  </si>
  <si>
    <t>DN 75</t>
  </si>
  <si>
    <t>DN 50</t>
  </si>
  <si>
    <t>fazonski komadi DN 110</t>
  </si>
  <si>
    <t>fazonski komadi DN 75</t>
  </si>
  <si>
    <t>fazonski komadi DN 50</t>
  </si>
  <si>
    <t>Dobava, prijenos i montaža podnog sifona zajedno sa pripadajućom kromiranom podnom rešetkom. horizontalni odvod DN 50 mm</t>
  </si>
  <si>
    <t>Dobava, prijenos i montaža WC školjke od fajanse zajedno sa niskomontažnim vodokotlićem. Po komadu uređaja obračunati i plastičnu dasku, tvrdi PVC, te sav pomoćni,pričvrsni i brtveni materijal.</t>
  </si>
  <si>
    <t xml:space="preserve"> Dobava, prijenos i montaža: umivaonika iz fajanse I klase zajedno sa pripadajućom stojećom jednoručnom visokokvalitetnom mješalicom za toplu i hladnu vodu, dovod fleksibilnim armiranim cijevima kao i kromiranim sifonom sa preljevom, te svim spojevima na dovod i odvod. Obračun po komadu kompletno montiranog uređaja zajedno sa svim pomoćnim materijalom.</t>
  </si>
  <si>
    <t>Dobava, prijenos i montaža sanitarnog pribora za potrebe sanitarnih uređaja:</t>
  </si>
  <si>
    <t>držač za WC-papir (rolo)</t>
  </si>
  <si>
    <t>držač za sapun uz umivaonike</t>
  </si>
  <si>
    <t>ogledalo 80/60 polukristalno</t>
  </si>
  <si>
    <t>7.1.</t>
  </si>
  <si>
    <t xml:space="preserve">                         PP-R  d=15 mm</t>
  </si>
  <si>
    <t>7.2.</t>
  </si>
  <si>
    <t>Dobava i ugradnja kutnih poniklanih ventila za vodokotliće, te umivaonike, pisoare opremljene stojećim baterijama.</t>
  </si>
  <si>
    <t>PP d = 15 mm</t>
  </si>
  <si>
    <t>7.3.</t>
  </si>
  <si>
    <t>7.4.</t>
  </si>
  <si>
    <t>7.5.</t>
  </si>
  <si>
    <t>7.6.</t>
  </si>
  <si>
    <t>7.7.</t>
  </si>
  <si>
    <t>7.8.</t>
  </si>
  <si>
    <t>U cijeni pojedine stavke treba obuhvatiti:</t>
  </si>
  <si>
    <t>* dobavu i ugradnju kompletnog gotovog elementa iz opisa pojedine stavke</t>
  </si>
  <si>
    <t>* sve pripremne i međufaze rada potrebne za korektno dovršenje stavke prema pravilima struke i važećim propisima bez obzira da li je sve to napomenuto u pojedinoj stavci</t>
  </si>
  <si>
    <t>* sav potreban okov, spojni i pričvrsni materijal renomiranih proizvođača</t>
  </si>
  <si>
    <t>* ev. sekundarne potrebne podkonstrukcije.</t>
  </si>
  <si>
    <t>* kompletnu završnu obradu</t>
  </si>
  <si>
    <t>* razradu detalja u fazi izvođenja - dogovorno s projektantom</t>
  </si>
  <si>
    <t>* predočenje uzoraka materijala projektantu</t>
  </si>
  <si>
    <t>* uredno izvedene međusobne spojeve pojedinih stavaka unutar ove grupe radova ili raznovrsnih grupa radova sa svim pokrovnim, brtvenim elementima</t>
  </si>
  <si>
    <t>* izvedbu u skladu s izvedbenim nacrtima, detaljnim izmjerama na licu mjesta i dodatnoj uputi projektanta</t>
  </si>
  <si>
    <t>Izvođač radova dužan je dobaviti i montirati te u cijenu ukalkulirati sav potreban okov za besprijekornu upotrebu pojedinog stolarskog elementa bez obzira da li je u pojedinim stavkama sve iskazano.</t>
  </si>
  <si>
    <t>Prije nabavke okova obavezno konzultirati investitora vezano za brave, tj. sistem zaključavanja!!!</t>
  </si>
  <si>
    <t>UNUTARNJA STOLARIJA - VRATA</t>
  </si>
  <si>
    <t>Primjenjuje se stolarija za suhu ugradnju.</t>
  </si>
  <si>
    <t xml:space="preserve">* Dobava dovratnika, ugradnja i završna obrada sastavni je dio stolarskih radova. </t>
  </si>
  <si>
    <t>* Vrata moraju na dovratniku imati gumenu brtvu.</t>
  </si>
  <si>
    <t>* Vrata se ugrađuju suhom ugradbom ab, zidane ili zidove od GK-ploča zidove različitih debljina, što će biti naznačeno u pojedinoj stavci.</t>
  </si>
  <si>
    <t xml:space="preserve">Stavka obuhvaća nabavku sve potrebne opreme i rad bravara na montaži dijela trodjelnih petlji za metalni dovratnik i drveno falcano vratno krilo. </t>
  </si>
  <si>
    <t>Od svake brave izraditi po 3 ključa.</t>
  </si>
  <si>
    <t>* U poneka vratna krila trebati će ugraditi prestrujne rešetke. Dobava rešetke predmet je strojarskih instalacija a ugradnja u vratnom krilu predmet je ovih radova. Rešetke su tipske izvedbe, aluminijske eloksirane, natur izvedbe</t>
  </si>
  <si>
    <t>Troškovnik adaptacije dodatnog raspoloženog prostora unutar zgrade</t>
  </si>
  <si>
    <t>9. IZOLACIJSKI RADOVI</t>
  </si>
  <si>
    <t>9. IZOLACIJSKI RADOVI UKUPNO</t>
  </si>
  <si>
    <t>- 10 cm</t>
  </si>
  <si>
    <t>9.         IZOLACIJSKI RADOVI</t>
  </si>
  <si>
    <t>Dobava, polaganje, ugradnja i spajanje elektro instalacije prema uputama investitora. U cijenu uključen sav materijal i rad potreban za dovršetak stavke. Materijal potreban za izradu obračunava se po stvarno izvedenim količinama, te predviđana cijena za rad na navedenim radovima iznosi cca 8 sati.</t>
  </si>
  <si>
    <t>Izrada toplinske izolacije stropa podruma, ugradnja i potrebna skela. Izolacija se sastoji od stiropora  10 cm ljepljeni, gletani x 2, mrežica. U cijenu nije uračunata skela zbog male svijetle visine podruma, h=2,0 m.</t>
  </si>
  <si>
    <t xml:space="preserve">Ovim troškovnikom namjerava se izvođenje radova - sanacija, tj. uređenje prostora prijašnjeg stana koji je u sklopu područne škole u namjenu učionicu razredne nastave i male škole, za rad u jednoj smjeni. 
</t>
  </si>
  <si>
    <t xml:space="preserve">d.o.o. za projektiranje i građenje </t>
  </si>
  <si>
    <t xml:space="preserve">Hum Zabočki 93, 49210 Zabok, tel 049 221 223, gsm 098 19 76 492 </t>
  </si>
  <si>
    <t>www.suteren.com.hr,  MB 2784149,  OIB 49523592159</t>
  </si>
  <si>
    <t>INVESTITOR:</t>
  </si>
  <si>
    <t>GRAĐEVINA:</t>
  </si>
  <si>
    <t>LOKACIJA:</t>
  </si>
  <si>
    <t>OSNOVNA ŠKOLA ĐURMANEC, 
ĐURMANEC bb</t>
  </si>
  <si>
    <t>PODRUČNA ŠKOLA MACELJ</t>
  </si>
  <si>
    <t>PROJEKTANT:</t>
  </si>
  <si>
    <t>SAMIR BAŠIĆ, dipl.ing.građ.</t>
  </si>
  <si>
    <t>TD.</t>
  </si>
  <si>
    <t>06/17</t>
  </si>
  <si>
    <t>DIREKTOR:</t>
  </si>
  <si>
    <t>DAVORIN KRAJAČIĆ, ing.građ.</t>
  </si>
  <si>
    <t>ZABOK, lipanj, 2017.</t>
  </si>
  <si>
    <t>TROŠKOVNIK UREĐENJA
 - SANACIJE PODRUČNE
 ŠKOLE U MACLJU</t>
  </si>
  <si>
    <t>OPĆENITO</t>
  </si>
  <si>
    <t>U područnoj školi u Maclju dio zgrade kojoj je namjena bila stambeni prostor namjerava se urediti na način da se dobiju dvije učionice (učionica razredne nastave i učionica za malu školu). 
Takvim proširenjem dobio bi dodatni prostor za samostalniji rad djece, obzirom na dob i svrhu edukacije. Napominje se da se radi o grupama sa malim brojem učinika, te bi se nastava provodila u jednoj smjeni.</t>
  </si>
  <si>
    <t>POSTOJEĆE STANJE</t>
  </si>
  <si>
    <t>U stambenom dijelu zgrade koji se preuređuje podovi su obloženi laminatom koji je u dobrom stanju, te dijelom kulir. Vanjska i unutarnja stolarija je u lošem stanju.
Zidovi i stropovi  su žbukani, te bojani disprezivnim bojama.
Sanitarni čvor je u derutnom stanju, te je potrebna kompletna sanacija.</t>
  </si>
  <si>
    <t>NOVO STANJE</t>
  </si>
  <si>
    <t xml:space="preserve">U zidu između dijela zgrade koji se koristi i dijela koji se preuređuje postoji otvor koji je zatvoren knauf pločama, te je isti potrebno proširiti kako bi se omogućio prolaz izmađu dva dijela zgrade.
Na podovima gdje se ruše pregradni zidovi i gdje se nalazi kulir izvesti laminat koji je potrebno uskladiti sa postojećim i to na način da se usklade visine gotovog poda i vrsta i boja laminata.
U ovoj fazi mijenja se jedan prozor i to u hallu, sve prema stavci u troškovniku.
Svi unutarnji zidovi i stropovi  zgrade su ožbukani, pregletani te završno obrađeni bojanjem disperzivnim bojama u tonovima prema želji investitora.
Dio zidova u  kupaonici  opločit će se keramičkim pločicama I klase.
Na pročelju zgrade izvedeni su otvori, ovisno o estetskim i funkcionalnim razlozima. Raspored i veličine otvora prikazani su u grafičkom dijelu ove projektne dokumentacije. Svojstva prozora i vrata biti će takva, da u predviđenom roku trajanja zgrade, uz propisanu ugradnju i održavanje podnesu sve utjecaje uobičaje uporabe i utjecaja okoline, tako da zgrada zadovoljava bitne zahtjeve.
Otvaranje svih prozora je otklopno zaokretno.
Svi vanjski prozori i vrata bit će plastični - PVC ostakljeni dvostrukim IZO-staklom 4+12+4 mm, low-e premaz.  Unutarnja vrata bit će drvena zaštićena lazurnim premazom za drvo.
U svim prostorima predviđeno je prirodno osvjetljenje, a ostakljene površine raspoređene su tako da osiguravaju ravnomjerno osvjetljavanje svih dijelova prostora. Osim prirodnog osvjetljavanja prostorije će biti osvjetljene umjetnim svjetlom u skladu sa normama i propisima.
Provjetravanje svih prostorija moguće je prirodnom ventilacijom, preko ugrađenih otklopno zaokretnih prozorskih krila. Svi uređaji za otvaranje biti će na dohvat ruke
Zagrijavanje prostora biti će u kombinaciji postojećeg radijatorskog grijanja (centralno na plin)nazivnog toplinskog učinka 30 kW. Uređaj za centralno grijanje i zagrijavanje tople vode biti će preko postojećeg plinskog kombi bojlera, nazivnog toplinskog učinka 30 kW.
Za potrebe grijanja u novim prostorijama potrebno je ugraditi određena grijaća tijela - radijatore, te u sklopu toga nadovezati se na postojeći cijevni razvod.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</si>
</sst>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1]"/>
    <numFmt numFmtId="165" formatCode="#,##0.00&quot; kn&quot;"/>
    <numFmt numFmtId="166" formatCode="#,##0.00;[Red]#,##0.00"/>
    <numFmt numFmtId="167" formatCode="#,##0.00_ ;[Red]\-#,##0.00\ "/>
  </numFmts>
  <fonts count="19" x14ac:knownFonts="1">
    <font>
      <sz val="10"/>
      <name val="Arial"/>
      <family val="2"/>
      <charset val="238"/>
    </font>
    <font>
      <b/>
      <sz val="10"/>
      <name val="Arial"/>
      <family val="2"/>
      <charset val="238"/>
    </font>
    <font>
      <sz val="8"/>
      <name val="Arial"/>
      <family val="2"/>
      <charset val="238"/>
    </font>
    <font>
      <sz val="10"/>
      <name val="Arial"/>
      <family val="2"/>
      <charset val="238"/>
    </font>
    <font>
      <sz val="10"/>
      <name val="Calibri"/>
      <family val="2"/>
      <charset val="238"/>
    </font>
    <font>
      <sz val="10"/>
      <name val="Arial"/>
      <family val="2"/>
      <charset val="238"/>
    </font>
    <font>
      <sz val="10"/>
      <color indexed="18"/>
      <name val="Arial"/>
      <family val="2"/>
      <charset val="238"/>
    </font>
    <font>
      <b/>
      <sz val="12"/>
      <name val="Arial"/>
      <family val="2"/>
      <charset val="238"/>
    </font>
    <font>
      <sz val="10"/>
      <name val="Arial Narrow"/>
      <family val="2"/>
      <charset val="238"/>
    </font>
    <font>
      <b/>
      <sz val="10"/>
      <name val="Arial Narrow"/>
      <family val="2"/>
      <charset val="238"/>
    </font>
    <font>
      <vertAlign val="superscript"/>
      <sz val="10"/>
      <name val="Arial"/>
      <family val="2"/>
      <charset val="238"/>
    </font>
    <font>
      <sz val="10"/>
      <name val="Arial"/>
      <family val="2"/>
    </font>
    <font>
      <sz val="10"/>
      <color indexed="60"/>
      <name val="Arial"/>
      <family val="2"/>
    </font>
    <font>
      <u/>
      <sz val="10"/>
      <color theme="10"/>
      <name val="Arial"/>
      <family val="2"/>
      <charset val="238"/>
    </font>
    <font>
      <b/>
      <i/>
      <sz val="24"/>
      <color rgb="FF262626"/>
      <name val="Arial"/>
      <family val="2"/>
      <charset val="238"/>
    </font>
    <font>
      <b/>
      <i/>
      <sz val="10"/>
      <color rgb="FF262626"/>
      <name val="Arial"/>
      <family val="2"/>
      <charset val="238"/>
    </font>
    <font>
      <b/>
      <sz val="10"/>
      <color rgb="FF000000"/>
      <name val="Arial"/>
      <family val="2"/>
      <charset val="238"/>
    </font>
    <font>
      <sz val="12"/>
      <name val="Arial"/>
      <family val="2"/>
      <charset val="238"/>
    </font>
    <font>
      <sz val="18"/>
      <name val="Arial"/>
      <family val="2"/>
      <charset val="238"/>
    </font>
  </fonts>
  <fills count="7">
    <fill>
      <patternFill patternType="none"/>
    </fill>
    <fill>
      <patternFill patternType="gray125"/>
    </fill>
    <fill>
      <patternFill patternType="solid">
        <fgColor indexed="23"/>
        <bgColor indexed="55"/>
      </patternFill>
    </fill>
    <fill>
      <patternFill patternType="solid">
        <fgColor indexed="22"/>
        <bgColor indexed="31"/>
      </patternFill>
    </fill>
    <fill>
      <patternFill patternType="solid">
        <fgColor indexed="55"/>
        <bgColor indexed="23"/>
      </patternFill>
    </fill>
    <fill>
      <patternFill patternType="solid">
        <fgColor indexed="23"/>
        <bgColor indexed="64"/>
      </patternFill>
    </fill>
    <fill>
      <patternFill patternType="solid">
        <fgColor theme="0" tint="-0.24994659260841701"/>
        <bgColor indexed="64"/>
      </patternFill>
    </fill>
  </fills>
  <borders count="10">
    <border>
      <left/>
      <right/>
      <top/>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s>
  <cellStyleXfs count="6">
    <xf numFmtId="0" fontId="0" fillId="0" borderId="0"/>
    <xf numFmtId="0" fontId="3" fillId="0" borderId="0"/>
    <xf numFmtId="0" fontId="5" fillId="0" borderId="0"/>
    <xf numFmtId="0" fontId="3" fillId="0" borderId="0"/>
    <xf numFmtId="0" fontId="3" fillId="0" borderId="0"/>
    <xf numFmtId="0" fontId="13" fillId="0" borderId="0" applyNumberFormat="0" applyFill="0" applyBorder="0" applyAlignment="0" applyProtection="0"/>
  </cellStyleXfs>
  <cellXfs count="128">
    <xf numFmtId="0" fontId="0" fillId="0" borderId="0" xfId="0"/>
    <xf numFmtId="0" fontId="0" fillId="0" borderId="0" xfId="0" applyFont="1" applyAlignment="1">
      <alignment vertical="top"/>
    </xf>
    <xf numFmtId="0" fontId="0" fillId="0" borderId="0" xfId="0" applyFont="1" applyAlignment="1">
      <alignment horizontal="center"/>
    </xf>
    <xf numFmtId="4" fontId="0" fillId="0" borderId="0" xfId="0" applyNumberFormat="1" applyFont="1"/>
    <xf numFmtId="4" fontId="0" fillId="0" borderId="0" xfId="0" applyNumberFormat="1" applyFont="1" applyAlignment="1"/>
    <xf numFmtId="0" fontId="0" fillId="0" borderId="0" xfId="0" applyFon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2" fontId="1" fillId="2" borderId="2" xfId="0" applyNumberFormat="1" applyFont="1" applyFill="1" applyBorder="1" applyAlignment="1">
      <alignment horizontal="center" vertical="center"/>
    </xf>
    <xf numFmtId="4" fontId="1" fillId="2" borderId="2"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horizontal="center"/>
    </xf>
    <xf numFmtId="4" fontId="0" fillId="0" borderId="0" xfId="0" applyNumberFormat="1" applyFont="1" applyFill="1" applyBorder="1"/>
    <xf numFmtId="4" fontId="0" fillId="0" borderId="0" xfId="0" applyNumberFormat="1" applyFont="1" applyFill="1" applyBorder="1" applyAlignment="1"/>
    <xf numFmtId="3" fontId="0" fillId="3" borderId="4" xfId="0" applyNumberFormat="1" applyFont="1" applyFill="1" applyBorder="1" applyAlignment="1">
      <alignment vertical="top"/>
    </xf>
    <xf numFmtId="0" fontId="0" fillId="3" borderId="5" xfId="0" applyFont="1" applyFill="1" applyBorder="1" applyAlignment="1">
      <alignment horizontal="center"/>
    </xf>
    <xf numFmtId="4" fontId="0" fillId="3" borderId="5" xfId="0" applyNumberFormat="1" applyFont="1" applyFill="1" applyBorder="1"/>
    <xf numFmtId="4" fontId="0" fillId="3" borderId="6" xfId="0" applyNumberFormat="1" applyFont="1" applyFill="1" applyBorder="1" applyAlignment="1"/>
    <xf numFmtId="0" fontId="0" fillId="0" borderId="0" xfId="0" applyFont="1" applyFill="1"/>
    <xf numFmtId="0" fontId="0" fillId="3" borderId="4" xfId="0" applyFont="1" applyFill="1" applyBorder="1" applyAlignment="1">
      <alignment vertical="top"/>
    </xf>
    <xf numFmtId="0" fontId="0" fillId="0" borderId="0" xfId="0" applyFont="1" applyFill="1" applyAlignment="1">
      <alignment horizontal="left" indent="1"/>
    </xf>
    <xf numFmtId="2" fontId="0" fillId="0" borderId="0" xfId="0" applyNumberFormat="1" applyFont="1" applyFill="1"/>
    <xf numFmtId="49" fontId="0" fillId="0" borderId="0" xfId="0" applyNumberFormat="1" applyFont="1" applyAlignment="1">
      <alignment vertical="top" wrapText="1"/>
    </xf>
    <xf numFmtId="0" fontId="0" fillId="0" borderId="0" xfId="0" applyFont="1" applyAlignment="1">
      <alignment horizontal="right"/>
    </xf>
    <xf numFmtId="164" fontId="0" fillId="0" borderId="0" xfId="0" applyNumberFormat="1" applyFont="1"/>
    <xf numFmtId="165" fontId="0" fillId="0" borderId="0" xfId="0" applyNumberFormat="1" applyFont="1"/>
    <xf numFmtId="49" fontId="0" fillId="3" borderId="4" xfId="0" applyNumberFormat="1" applyFont="1" applyFill="1" applyBorder="1" applyAlignment="1">
      <alignment horizontal="right" vertical="center" wrapText="1"/>
    </xf>
    <xf numFmtId="49" fontId="0" fillId="0" borderId="0" xfId="0" applyNumberFormat="1" applyFont="1" applyFill="1" applyBorder="1" applyAlignment="1">
      <alignment horizontal="right" vertical="center" wrapText="1"/>
    </xf>
    <xf numFmtId="0" fontId="0" fillId="0" borderId="0" xfId="0" applyFont="1" applyFill="1" applyBorder="1" applyAlignment="1">
      <alignment horizontal="left"/>
    </xf>
    <xf numFmtId="164" fontId="0" fillId="0" borderId="0" xfId="0" applyNumberFormat="1" applyFont="1" applyFill="1" applyBorder="1" applyAlignment="1">
      <alignment horizontal="left"/>
    </xf>
    <xf numFmtId="165" fontId="0" fillId="0" borderId="0" xfId="0" applyNumberFormat="1" applyFont="1" applyFill="1" applyBorder="1" applyAlignment="1">
      <alignment horizontal="left"/>
    </xf>
    <xf numFmtId="0" fontId="0" fillId="0" borderId="0" xfId="0" applyFont="1" applyBorder="1" applyAlignment="1">
      <alignment horizontal="right"/>
    </xf>
    <xf numFmtId="0" fontId="0" fillId="0" borderId="0" xfId="0" applyFont="1" applyBorder="1"/>
    <xf numFmtId="164" fontId="0" fillId="0" borderId="0" xfId="0" applyNumberFormat="1" applyFont="1" applyBorder="1"/>
    <xf numFmtId="165" fontId="0" fillId="0" borderId="0" xfId="0" applyNumberFormat="1" applyFont="1" applyBorder="1"/>
    <xf numFmtId="0" fontId="0" fillId="4" borderId="0" xfId="0" applyFont="1" applyFill="1" applyAlignment="1">
      <alignment horizontal="right"/>
    </xf>
    <xf numFmtId="0" fontId="0" fillId="4" borderId="0" xfId="0" applyFont="1" applyFill="1"/>
    <xf numFmtId="164" fontId="0" fillId="4" borderId="0" xfId="0" applyNumberFormat="1" applyFont="1" applyFill="1"/>
    <xf numFmtId="165" fontId="0" fillId="4" borderId="0" xfId="0" applyNumberFormat="1" applyFont="1" applyFill="1"/>
    <xf numFmtId="0" fontId="0" fillId="4" borderId="0" xfId="0" applyFill="1"/>
    <xf numFmtId="0" fontId="1" fillId="0" borderId="0" xfId="0" applyFont="1" applyBorder="1" applyAlignment="1">
      <alignment horizontal="left" vertical="top"/>
    </xf>
    <xf numFmtId="0" fontId="1" fillId="0" borderId="0" xfId="0" applyFont="1" applyBorder="1" applyAlignment="1">
      <alignment horizontal="justify" vertical="top"/>
    </xf>
    <xf numFmtId="0" fontId="1" fillId="0" borderId="0" xfId="0" applyFont="1" applyBorder="1" applyAlignment="1">
      <alignment horizontal="right" vertical="top"/>
    </xf>
    <xf numFmtId="4" fontId="6" fillId="0" borderId="0" xfId="0" applyNumberFormat="1" applyFont="1" applyBorder="1" applyAlignment="1">
      <alignment horizontal="right"/>
    </xf>
    <xf numFmtId="0" fontId="3" fillId="0" borderId="0" xfId="0" applyFont="1" applyBorder="1" applyAlignment="1">
      <alignment horizontal="right" vertical="top"/>
    </xf>
    <xf numFmtId="2" fontId="0" fillId="0" borderId="0" xfId="0" applyNumberFormat="1" applyFont="1" applyFill="1" applyBorder="1" applyAlignment="1">
      <alignment horizontal="center"/>
    </xf>
    <xf numFmtId="49" fontId="1" fillId="2" borderId="2" xfId="0" applyNumberFormat="1" applyFont="1" applyFill="1" applyBorder="1" applyAlignment="1">
      <alignment horizontal="center" vertical="center" wrapText="1"/>
    </xf>
    <xf numFmtId="49" fontId="1" fillId="0" borderId="0" xfId="0" applyNumberFormat="1" applyFont="1" applyFill="1" applyBorder="1" applyAlignment="1">
      <alignment vertical="top" wrapText="1"/>
    </xf>
    <xf numFmtId="49" fontId="1" fillId="3" borderId="5" xfId="0" applyNumberFormat="1" applyFont="1" applyFill="1" applyBorder="1" applyAlignment="1">
      <alignment horizontal="left" vertical="top"/>
    </xf>
    <xf numFmtId="49" fontId="0" fillId="0" borderId="0" xfId="0" applyNumberFormat="1" applyFont="1" applyFill="1" applyBorder="1" applyAlignment="1">
      <alignment vertical="top" wrapText="1"/>
    </xf>
    <xf numFmtId="2" fontId="0" fillId="3" borderId="5" xfId="0" applyNumberFormat="1" applyFont="1" applyFill="1" applyBorder="1" applyAlignment="1">
      <alignment horizontal="center"/>
    </xf>
    <xf numFmtId="2" fontId="0" fillId="0" borderId="0" xfId="0" applyNumberFormat="1" applyFont="1" applyAlignment="1">
      <alignment horizontal="center"/>
    </xf>
    <xf numFmtId="0" fontId="1" fillId="0" borderId="0" xfId="3" applyFont="1" applyFill="1" applyBorder="1" applyAlignment="1">
      <alignment vertical="top" wrapText="1"/>
    </xf>
    <xf numFmtId="0" fontId="0" fillId="0" borderId="0" xfId="0" applyFont="1" applyAlignment="1">
      <alignment horizontal="justify" vertical="top" wrapText="1"/>
    </xf>
    <xf numFmtId="49" fontId="1" fillId="5" borderId="8" xfId="0" applyNumberFormat="1" applyFont="1" applyFill="1" applyBorder="1" applyAlignment="1">
      <alignment horizontal="justify" vertical="top" wrapText="1"/>
    </xf>
    <xf numFmtId="49" fontId="1" fillId="0" borderId="0" xfId="0" applyNumberFormat="1" applyFont="1" applyFill="1" applyBorder="1" applyAlignment="1">
      <alignment horizontal="justify" vertical="top" wrapText="1"/>
    </xf>
    <xf numFmtId="49" fontId="0" fillId="0" borderId="0" xfId="0" applyNumberFormat="1" applyFont="1" applyAlignment="1">
      <alignment horizontal="justify" vertical="top" wrapText="1"/>
    </xf>
    <xf numFmtId="49" fontId="0" fillId="0" borderId="0" xfId="0" applyNumberFormat="1" applyFont="1" applyFill="1" applyBorder="1" applyAlignment="1">
      <alignment horizontal="justify" vertical="top" wrapText="1"/>
    </xf>
    <xf numFmtId="49" fontId="0" fillId="0" borderId="0" xfId="0" applyNumberFormat="1" applyFont="1" applyAlignment="1">
      <alignment horizontal="justify" vertical="top"/>
    </xf>
    <xf numFmtId="49" fontId="0" fillId="0" borderId="0" xfId="0" applyNumberFormat="1" applyFont="1" applyFill="1" applyAlignment="1">
      <alignment horizontal="justify" vertical="top" wrapText="1"/>
    </xf>
    <xf numFmtId="0" fontId="0" fillId="0" borderId="0" xfId="2" applyFont="1" applyAlignment="1">
      <alignment horizontal="justify" vertical="top" wrapText="1"/>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2" fontId="1" fillId="5" borderId="8" xfId="0" applyNumberFormat="1" applyFont="1" applyFill="1" applyBorder="1" applyAlignment="1">
      <alignment horizontal="center" vertical="center"/>
    </xf>
    <xf numFmtId="4" fontId="1" fillId="5" borderId="8" xfId="0" applyNumberFormat="1" applyFont="1" applyFill="1" applyBorder="1" applyAlignment="1">
      <alignment horizontal="center" vertical="center" wrapText="1"/>
    </xf>
    <xf numFmtId="4" fontId="1" fillId="5" borderId="9" xfId="0" applyNumberFormat="1" applyFont="1" applyFill="1" applyBorder="1" applyAlignment="1">
      <alignment horizontal="center" vertical="center"/>
    </xf>
    <xf numFmtId="0" fontId="0" fillId="0" borderId="0" xfId="2" applyNumberFormat="1" applyFont="1" applyFill="1" applyBorder="1" applyAlignment="1">
      <alignment horizontal="center"/>
    </xf>
    <xf numFmtId="4" fontId="0" fillId="0" borderId="0" xfId="2" applyNumberFormat="1" applyFont="1" applyBorder="1" applyAlignment="1">
      <alignment horizontal="right" wrapText="1"/>
    </xf>
    <xf numFmtId="4" fontId="0" fillId="0" borderId="0" xfId="2" applyNumberFormat="1" applyFont="1" applyFill="1" applyBorder="1" applyAlignment="1">
      <alignment horizontal="right"/>
    </xf>
    <xf numFmtId="49" fontId="0" fillId="0" borderId="0" xfId="2" applyNumberFormat="1" applyFont="1" applyAlignment="1">
      <alignment horizontal="justify" vertical="top" wrapText="1"/>
    </xf>
    <xf numFmtId="0" fontId="8" fillId="0" borderId="0" xfId="0" applyFont="1" applyAlignment="1">
      <alignment vertical="top"/>
    </xf>
    <xf numFmtId="0" fontId="8" fillId="0" borderId="0" xfId="0" applyFont="1" applyAlignment="1">
      <alignment horizontal="center"/>
    </xf>
    <xf numFmtId="2" fontId="8" fillId="0" borderId="0" xfId="0" applyNumberFormat="1" applyFont="1" applyAlignment="1">
      <alignment horizontal="center"/>
    </xf>
    <xf numFmtId="4" fontId="8" fillId="0" borderId="0" xfId="0" applyNumberFormat="1" applyFont="1"/>
    <xf numFmtId="4" fontId="8" fillId="0" borderId="0" xfId="0" applyNumberFormat="1" applyFont="1" applyAlignment="1"/>
    <xf numFmtId="0" fontId="4" fillId="0" borderId="0" xfId="0" applyFont="1" applyAlignment="1">
      <alignment horizontal="center"/>
    </xf>
    <xf numFmtId="49" fontId="8" fillId="0" borderId="0" xfId="0" applyNumberFormat="1" applyFont="1" applyAlignment="1">
      <alignment horizontal="justify" vertical="top" wrapText="1"/>
    </xf>
    <xf numFmtId="49" fontId="3" fillId="0" borderId="0" xfId="0" applyNumberFormat="1" applyFont="1" applyFill="1" applyBorder="1" applyAlignment="1">
      <alignment vertical="top" wrapText="1"/>
    </xf>
    <xf numFmtId="49" fontId="9" fillId="0" borderId="0" xfId="0" applyNumberFormat="1" applyFont="1" applyAlignment="1">
      <alignment horizontal="justify" vertical="top" wrapText="1"/>
    </xf>
    <xf numFmtId="0" fontId="3" fillId="0" borderId="0" xfId="0" applyNumberFormat="1" applyFont="1" applyFill="1" applyBorder="1" applyAlignment="1">
      <alignment horizontal="right"/>
    </xf>
    <xf numFmtId="4" fontId="3" fillId="0" borderId="0" xfId="0" applyNumberFormat="1" applyFont="1" applyBorder="1" applyAlignment="1">
      <alignment horizontal="right" wrapText="1"/>
    </xf>
    <xf numFmtId="4" fontId="3" fillId="0" borderId="0" xfId="0" applyNumberFormat="1" applyFont="1" applyFill="1" applyBorder="1" applyAlignment="1">
      <alignment horizontal="right"/>
    </xf>
    <xf numFmtId="0" fontId="3" fillId="0" borderId="0" xfId="0" applyFont="1" applyFill="1"/>
    <xf numFmtId="166" fontId="3" fillId="0" borderId="0" xfId="0" applyNumberFormat="1" applyFont="1" applyFill="1"/>
    <xf numFmtId="167" fontId="3" fillId="0" borderId="0" xfId="0" applyNumberFormat="1" applyFont="1" applyFill="1"/>
    <xf numFmtId="49" fontId="3" fillId="0" borderId="0" xfId="0" applyNumberFormat="1" applyFont="1" applyFill="1" applyAlignment="1">
      <alignment horizontal="left" vertical="top" wrapText="1"/>
    </xf>
    <xf numFmtId="4" fontId="0" fillId="0" borderId="0" xfId="0" applyNumberFormat="1"/>
    <xf numFmtId="4"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 fontId="0" fillId="0" borderId="0" xfId="0" applyNumberFormat="1" applyFont="1" applyBorder="1" applyAlignment="1">
      <alignment horizontal="right" wrapText="1"/>
    </xf>
    <xf numFmtId="0" fontId="0" fillId="0" borderId="0" xfId="0" applyFont="1" applyAlignment="1">
      <alignment horizontal="justify" vertical="top"/>
    </xf>
    <xf numFmtId="2" fontId="0" fillId="0" borderId="0" xfId="0" applyNumberFormat="1" applyFont="1" applyAlignment="1">
      <alignment horizontal="right"/>
    </xf>
    <xf numFmtId="0" fontId="0" fillId="0" borderId="0" xfId="0" applyFont="1" applyAlignment="1">
      <alignment horizontal="justify"/>
    </xf>
    <xf numFmtId="0" fontId="11" fillId="0" borderId="0" xfId="4" applyNumberFormat="1" applyFont="1" applyBorder="1" applyAlignment="1" applyProtection="1">
      <alignment horizontal="left" vertical="top" wrapText="1"/>
    </xf>
    <xf numFmtId="0" fontId="11" fillId="0" borderId="0" xfId="4" applyFont="1"/>
    <xf numFmtId="0" fontId="12" fillId="0" borderId="0" xfId="4" applyNumberFormat="1" applyFont="1" applyBorder="1" applyAlignment="1" applyProtection="1">
      <alignment horizontal="left" vertical="top" wrapText="1"/>
    </xf>
    <xf numFmtId="0" fontId="0" fillId="0" borderId="0" xfId="0" applyAlignment="1">
      <alignment vertical="top" wrapText="1"/>
    </xf>
    <xf numFmtId="0" fontId="0" fillId="0" borderId="0" xfId="0" applyFont="1" applyAlignment="1">
      <alignment horizontal="left" indent="1"/>
    </xf>
    <xf numFmtId="2" fontId="0" fillId="0" borderId="0" xfId="0" applyNumberFormat="1" applyFont="1"/>
    <xf numFmtId="0" fontId="0" fillId="0" borderId="0" xfId="0" applyAlignment="1">
      <alignment horizontal="center"/>
    </xf>
    <xf numFmtId="0" fontId="14" fillId="0" borderId="0" xfId="0" applyFont="1" applyAlignment="1">
      <alignment horizontal="center" vertical="center"/>
    </xf>
    <xf numFmtId="0" fontId="1" fillId="0" borderId="0" xfId="0" applyFont="1"/>
    <xf numFmtId="0" fontId="0" fillId="0" borderId="0" xfId="1" applyNumberFormat="1" applyFont="1" applyFill="1" applyBorder="1" applyAlignment="1">
      <alignment horizontal="justify" vertical="top" wrapText="1"/>
    </xf>
    <xf numFmtId="0" fontId="0" fillId="0" borderId="0" xfId="0" applyNumberFormat="1" applyFont="1" applyAlignment="1">
      <alignment horizontal="justify" vertical="top" wrapText="1"/>
    </xf>
    <xf numFmtId="0" fontId="0" fillId="0" borderId="0" xfId="0" applyNumberFormat="1" applyFont="1" applyAlignment="1">
      <alignment horizontal="justify" vertical="top"/>
    </xf>
    <xf numFmtId="0" fontId="0" fillId="0" borderId="0" xfId="0" applyNumberFormat="1" applyFont="1" applyFill="1" applyBorder="1" applyAlignment="1">
      <alignment horizontal="justify" vertical="top" wrapText="1"/>
    </xf>
    <xf numFmtId="0" fontId="3" fillId="0" borderId="0" xfId="0" applyNumberFormat="1" applyFont="1" applyFill="1" applyBorder="1" applyAlignment="1">
      <alignment vertical="top" wrapText="1"/>
    </xf>
    <xf numFmtId="0" fontId="0" fillId="0" borderId="0" xfId="0" applyNumberFormat="1" applyFont="1" applyFill="1" applyAlignment="1">
      <alignment horizontal="left" vertical="top" wrapText="1"/>
    </xf>
    <xf numFmtId="49" fontId="0" fillId="0" borderId="0" xfId="0" applyNumberFormat="1" applyAlignment="1">
      <alignment horizontal="center" wrapText="1"/>
    </xf>
    <xf numFmtId="49" fontId="0" fillId="0" borderId="0" xfId="0" applyNumberFormat="1" applyAlignment="1">
      <alignment horizontal="center"/>
    </xf>
    <xf numFmtId="0" fontId="17"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8" fillId="6" borderId="0" xfId="0" applyFont="1" applyFill="1" applyAlignment="1">
      <alignment horizontal="center" vertical="center" wrapText="1"/>
    </xf>
    <xf numFmtId="0" fontId="18" fillId="6" borderId="0" xfId="0" applyFont="1" applyFill="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3" fillId="0" borderId="0" xfId="5" applyFont="1" applyAlignment="1">
      <alignment horizontal="center" vertical="center"/>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Border="1" applyAlignment="1">
      <alignment horizontal="justify" vertical="top" wrapText="1"/>
    </xf>
    <xf numFmtId="0" fontId="1" fillId="0" borderId="0" xfId="0" applyFont="1" applyBorder="1" applyAlignment="1">
      <alignment horizontal="left" vertical="top" wrapText="1"/>
    </xf>
    <xf numFmtId="0" fontId="7" fillId="0" borderId="0" xfId="0" applyFont="1" applyFill="1" applyBorder="1" applyAlignment="1">
      <alignment horizontal="center" vertical="top" wrapText="1"/>
    </xf>
    <xf numFmtId="0" fontId="1" fillId="0" borderId="0" xfId="3" applyFont="1" applyFill="1" applyBorder="1" applyAlignment="1">
      <alignment horizontal="justify" vertical="top" wrapText="1"/>
    </xf>
    <xf numFmtId="0" fontId="1" fillId="0" borderId="0" xfId="0" applyNumberFormat="1" applyFont="1" applyFill="1" applyBorder="1" applyAlignment="1" applyProtection="1">
      <alignment horizontal="justify" vertical="top" wrapText="1"/>
      <protection hidden="1"/>
    </xf>
    <xf numFmtId="0" fontId="0" fillId="0" borderId="0" xfId="0" applyAlignment="1">
      <alignment horizontal="justify"/>
    </xf>
    <xf numFmtId="0" fontId="1" fillId="3" borderId="6" xfId="0" applyFont="1" applyFill="1" applyBorder="1" applyAlignment="1">
      <alignment horizontal="left"/>
    </xf>
  </cellXfs>
  <cellStyles count="6">
    <cellStyle name="Hiperveza" xfId="5" builtinId="8"/>
    <cellStyle name="Normal 2" xfId="2"/>
    <cellStyle name="Normal_1 Gradevina_DILATACIJA A" xfId="1"/>
    <cellStyle name="Normal_1 Gradevina_DILATACIJA C" xfId="3"/>
    <cellStyle name="Normal_Sheet10" xfId="4"/>
    <cellStyle name="Normalno"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523875</xdr:colOff>
      <xdr:row>0</xdr:row>
      <xdr:rowOff>47625</xdr:rowOff>
    </xdr:from>
    <xdr:to>
      <xdr:col>5</xdr:col>
      <xdr:colOff>285750</xdr:colOff>
      <xdr:row>1</xdr:row>
      <xdr:rowOff>371475</xdr:rowOff>
    </xdr:to>
    <xdr:pic>
      <xdr:nvPicPr>
        <xdr:cNvPr id="3" name="Picture 1" descr="logosuter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2675" y="47625"/>
          <a:ext cx="9810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teren.com.h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drazen.boic@post.htnet.hr" TargetMode="External"/><Relationship Id="rId1" Type="http://schemas.openxmlformats.org/officeDocument/2006/relationships/hyperlink" Target="mailto:drazen.boic@post.htnet.h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drazen.boic@post.htnet.hr" TargetMode="External"/><Relationship Id="rId1" Type="http://schemas.openxmlformats.org/officeDocument/2006/relationships/hyperlink" Target="mailto:drazen.boic@post.htnet.h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drazen.boic@post.htnet.hr" TargetMode="External"/><Relationship Id="rId1" Type="http://schemas.openxmlformats.org/officeDocument/2006/relationships/hyperlink" Target="mailto:drazen.boic@post.htnet.hr"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drazen.boic@post.htnet.hr" TargetMode="External"/><Relationship Id="rId1" Type="http://schemas.openxmlformats.org/officeDocument/2006/relationships/hyperlink" Target="mailto:drazen.boic@post.htnet.h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razen.boic@post.htnet.hr" TargetMode="External"/><Relationship Id="rId1" Type="http://schemas.openxmlformats.org/officeDocument/2006/relationships/hyperlink" Target="mailto:drazen.boic@post.htnet.h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drazen.boic@post.htnet.hr" TargetMode="External"/><Relationship Id="rId1" Type="http://schemas.openxmlformats.org/officeDocument/2006/relationships/hyperlink" Target="mailto:drazen.boic@post.htnet.h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drazen.boic@post.htnet.hr" TargetMode="External"/><Relationship Id="rId1" Type="http://schemas.openxmlformats.org/officeDocument/2006/relationships/hyperlink" Target="mailto:drazen.boic@post.htnet.h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drazen.boic@post.htnet.hr" TargetMode="External"/><Relationship Id="rId1" Type="http://schemas.openxmlformats.org/officeDocument/2006/relationships/hyperlink" Target="mailto:drazen.boic@post.htnet.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view="pageBreakPreview" topLeftCell="A4" zoomScaleSheetLayoutView="100" workbookViewId="0">
      <selection activeCell="E37" sqref="E37"/>
    </sheetView>
  </sheetViews>
  <sheetFormatPr defaultRowHeight="12.75" x14ac:dyDescent="0.2"/>
  <sheetData>
    <row r="2" spans="1:9" ht="30" x14ac:dyDescent="0.2">
      <c r="D2" s="101"/>
    </row>
    <row r="3" spans="1:9" x14ac:dyDescent="0.2">
      <c r="A3" s="116" t="s">
        <v>171</v>
      </c>
      <c r="B3" s="116"/>
      <c r="C3" s="116"/>
      <c r="D3" s="116"/>
      <c r="E3" s="116"/>
      <c r="F3" s="116"/>
      <c r="G3" s="116"/>
      <c r="H3" s="116"/>
      <c r="I3" s="116"/>
    </row>
    <row r="4" spans="1:9" x14ac:dyDescent="0.2">
      <c r="A4" s="117" t="s">
        <v>172</v>
      </c>
      <c r="B4" s="117"/>
      <c r="C4" s="117"/>
      <c r="D4" s="117"/>
      <c r="E4" s="117"/>
      <c r="F4" s="117"/>
      <c r="G4" s="117"/>
      <c r="H4" s="117"/>
      <c r="I4" s="117"/>
    </row>
    <row r="5" spans="1:9" x14ac:dyDescent="0.2">
      <c r="A5" s="5"/>
      <c r="B5" s="118" t="s">
        <v>173</v>
      </c>
      <c r="C5" s="118"/>
      <c r="D5" s="118"/>
      <c r="E5" s="118"/>
      <c r="F5" s="118"/>
      <c r="G5" s="118"/>
      <c r="H5" s="118"/>
      <c r="I5" s="118"/>
    </row>
    <row r="8" spans="1:9" ht="30" customHeight="1" x14ac:dyDescent="0.2">
      <c r="A8" s="111" t="s">
        <v>174</v>
      </c>
      <c r="B8" s="111"/>
      <c r="C8" s="111"/>
      <c r="D8" s="111"/>
    </row>
    <row r="9" spans="1:9" ht="27.75" customHeight="1" x14ac:dyDescent="0.2">
      <c r="A9" s="112" t="s">
        <v>177</v>
      </c>
      <c r="B9" s="113"/>
      <c r="C9" s="113"/>
      <c r="D9" s="113"/>
    </row>
    <row r="10" spans="1:9" x14ac:dyDescent="0.2">
      <c r="A10" s="100"/>
      <c r="B10" s="100"/>
      <c r="C10" s="100"/>
      <c r="D10" s="100"/>
    </row>
    <row r="11" spans="1:9" x14ac:dyDescent="0.2">
      <c r="A11" s="100"/>
      <c r="B11" s="100"/>
      <c r="C11" s="100"/>
      <c r="D11" s="100"/>
    </row>
    <row r="12" spans="1:9" ht="24.75" customHeight="1" x14ac:dyDescent="0.2">
      <c r="A12" s="111" t="s">
        <v>175</v>
      </c>
      <c r="B12" s="111"/>
      <c r="C12" s="111"/>
      <c r="D12" s="111"/>
    </row>
    <row r="13" spans="1:9" x14ac:dyDescent="0.2">
      <c r="A13" s="112" t="s">
        <v>178</v>
      </c>
      <c r="B13" s="113"/>
      <c r="C13" s="113"/>
      <c r="D13" s="113"/>
    </row>
    <row r="14" spans="1:9" x14ac:dyDescent="0.2">
      <c r="A14" s="100"/>
      <c r="B14" s="100"/>
      <c r="C14" s="100"/>
      <c r="D14" s="100"/>
    </row>
    <row r="15" spans="1:9" x14ac:dyDescent="0.2">
      <c r="A15" s="100"/>
      <c r="B15" s="100"/>
      <c r="C15" s="100"/>
      <c r="D15" s="100"/>
    </row>
    <row r="16" spans="1:9" ht="24" customHeight="1" x14ac:dyDescent="0.2">
      <c r="A16" s="111" t="s">
        <v>176</v>
      </c>
      <c r="B16" s="111"/>
      <c r="C16" s="111"/>
      <c r="D16" s="111"/>
    </row>
    <row r="17" spans="1:9" ht="12.75" customHeight="1" x14ac:dyDescent="0.2">
      <c r="A17" s="112" t="s">
        <v>178</v>
      </c>
      <c r="B17" s="113"/>
      <c r="C17" s="113"/>
      <c r="D17" s="113"/>
      <c r="E17" s="114" t="s">
        <v>186</v>
      </c>
      <c r="F17" s="115"/>
      <c r="G17" s="115"/>
      <c r="H17" s="115"/>
      <c r="I17" s="115"/>
    </row>
    <row r="18" spans="1:9" ht="12.75" customHeight="1" x14ac:dyDescent="0.2">
      <c r="A18" s="100"/>
      <c r="B18" s="100"/>
      <c r="C18" s="100"/>
      <c r="D18" s="100"/>
      <c r="E18" s="115"/>
      <c r="F18" s="115"/>
      <c r="G18" s="115"/>
      <c r="H18" s="115"/>
      <c r="I18" s="115"/>
    </row>
    <row r="19" spans="1:9" ht="12.75" customHeight="1" x14ac:dyDescent="0.2">
      <c r="A19" s="100"/>
      <c r="B19" s="100"/>
      <c r="C19" s="100"/>
      <c r="D19" s="100"/>
      <c r="E19" s="115"/>
      <c r="F19" s="115"/>
      <c r="G19" s="115"/>
      <c r="H19" s="115"/>
      <c r="I19" s="115"/>
    </row>
    <row r="20" spans="1:9" ht="25.5" customHeight="1" x14ac:dyDescent="0.2">
      <c r="A20" s="111" t="s">
        <v>179</v>
      </c>
      <c r="B20" s="111"/>
      <c r="C20" s="111"/>
      <c r="D20" s="111"/>
      <c r="E20" s="115"/>
      <c r="F20" s="115"/>
      <c r="G20" s="115"/>
      <c r="H20" s="115"/>
      <c r="I20" s="115"/>
    </row>
    <row r="21" spans="1:9" ht="12.75" customHeight="1" x14ac:dyDescent="0.2">
      <c r="A21" s="112" t="s">
        <v>180</v>
      </c>
      <c r="B21" s="113"/>
      <c r="C21" s="113"/>
      <c r="D21" s="113"/>
      <c r="E21" s="115"/>
      <c r="F21" s="115"/>
      <c r="G21" s="115"/>
      <c r="H21" s="115"/>
      <c r="I21" s="115"/>
    </row>
    <row r="22" spans="1:9" ht="12.75" customHeight="1" x14ac:dyDescent="0.2">
      <c r="A22" s="100"/>
      <c r="B22" s="100"/>
      <c r="C22" s="100"/>
      <c r="D22" s="100"/>
      <c r="E22" s="115"/>
      <c r="F22" s="115"/>
      <c r="G22" s="115"/>
      <c r="H22" s="115"/>
      <c r="I22" s="115"/>
    </row>
    <row r="23" spans="1:9" ht="12.75" customHeight="1" x14ac:dyDescent="0.2">
      <c r="A23" s="100"/>
      <c r="B23" s="100"/>
      <c r="C23" s="100"/>
      <c r="D23" s="100"/>
      <c r="E23" s="115"/>
      <c r="F23" s="115"/>
      <c r="G23" s="115"/>
      <c r="H23" s="115"/>
      <c r="I23" s="115"/>
    </row>
    <row r="24" spans="1:9" ht="12.75" customHeight="1" x14ac:dyDescent="0.2">
      <c r="A24" s="100"/>
      <c r="B24" s="100"/>
      <c r="C24" s="100"/>
      <c r="D24" s="100"/>
      <c r="E24" s="115"/>
      <c r="F24" s="115"/>
      <c r="G24" s="115"/>
      <c r="H24" s="115"/>
      <c r="I24" s="115"/>
    </row>
    <row r="25" spans="1:9" ht="15" customHeight="1" x14ac:dyDescent="0.2">
      <c r="A25" s="111" t="s">
        <v>181</v>
      </c>
      <c r="B25" s="111"/>
      <c r="C25" s="111"/>
      <c r="D25" s="111"/>
      <c r="E25" s="115"/>
      <c r="F25" s="115"/>
      <c r="G25" s="115"/>
      <c r="H25" s="115"/>
      <c r="I25" s="115"/>
    </row>
    <row r="26" spans="1:9" ht="21.75" customHeight="1" x14ac:dyDescent="0.2">
      <c r="A26" s="109" t="s">
        <v>182</v>
      </c>
      <c r="B26" s="110"/>
      <c r="C26" s="110"/>
      <c r="D26" s="110"/>
    </row>
    <row r="27" spans="1:9" x14ac:dyDescent="0.2">
      <c r="A27" s="100"/>
      <c r="B27" s="100"/>
      <c r="C27" s="100"/>
      <c r="D27" s="100"/>
    </row>
    <row r="28" spans="1:9" ht="25.5" customHeight="1" x14ac:dyDescent="0.2">
      <c r="A28" s="111" t="s">
        <v>183</v>
      </c>
      <c r="B28" s="111"/>
      <c r="C28" s="111"/>
      <c r="D28" s="111"/>
    </row>
    <row r="29" spans="1:9" x14ac:dyDescent="0.2">
      <c r="A29" s="112" t="s">
        <v>184</v>
      </c>
      <c r="B29" s="113"/>
      <c r="C29" s="113"/>
      <c r="D29" s="113"/>
    </row>
    <row r="32" spans="1:9" x14ac:dyDescent="0.2">
      <c r="A32" s="113" t="s">
        <v>185</v>
      </c>
      <c r="B32" s="113"/>
      <c r="C32" s="113"/>
      <c r="D32" s="113"/>
    </row>
  </sheetData>
  <mergeCells count="17">
    <mergeCell ref="E17:I25"/>
    <mergeCell ref="A3:I3"/>
    <mergeCell ref="A4:I4"/>
    <mergeCell ref="B5:I5"/>
    <mergeCell ref="A21:D21"/>
    <mergeCell ref="A25:D25"/>
    <mergeCell ref="A26:D26"/>
    <mergeCell ref="A28:D28"/>
    <mergeCell ref="A29:D29"/>
    <mergeCell ref="A32:D32"/>
    <mergeCell ref="A8:D8"/>
    <mergeCell ref="A9:D9"/>
    <mergeCell ref="A12:D12"/>
    <mergeCell ref="A13:D13"/>
    <mergeCell ref="A16:D16"/>
    <mergeCell ref="A17:D17"/>
    <mergeCell ref="A20:D20"/>
  </mergeCells>
  <hyperlinks>
    <hyperlink ref="B5" r:id="rId1" display="http://www.suteren.com.hr/"/>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1" zoomScaleSheetLayoutView="150" workbookViewId="0">
      <selection activeCell="E9" sqref="E9:E40"/>
    </sheetView>
  </sheetViews>
  <sheetFormatPr defaultColWidth="8.85546875" defaultRowHeight="12.75" x14ac:dyDescent="0.2"/>
  <cols>
    <col min="1" max="1" width="5.85546875" style="1" customWidth="1"/>
    <col min="2" max="2" width="32" style="57" customWidth="1"/>
    <col min="3" max="3" width="8.7109375" style="2" customWidth="1"/>
    <col min="4" max="4" width="10.7109375" style="52" customWidth="1"/>
    <col min="5" max="5" width="15.7109375" style="3" customWidth="1"/>
    <col min="6" max="6" width="15.7109375" style="4" customWidth="1"/>
    <col min="7" max="7" width="9" style="5" customWidth="1"/>
    <col min="8" max="256" width="8.85546875" style="5"/>
    <col min="257" max="257" width="5.85546875" style="5" customWidth="1"/>
    <col min="258" max="258" width="32" style="5" customWidth="1"/>
    <col min="259" max="259" width="8.7109375" style="5" customWidth="1"/>
    <col min="260" max="260" width="10.7109375" style="5" customWidth="1"/>
    <col min="261" max="262" width="15.7109375" style="5" customWidth="1"/>
    <col min="263" max="263" width="9" style="5" customWidth="1"/>
    <col min="264" max="512" width="8.85546875" style="5"/>
    <col min="513" max="513" width="5.85546875" style="5" customWidth="1"/>
    <col min="514" max="514" width="32" style="5" customWidth="1"/>
    <col min="515" max="515" width="8.7109375" style="5" customWidth="1"/>
    <col min="516" max="516" width="10.7109375" style="5" customWidth="1"/>
    <col min="517" max="518" width="15.7109375" style="5" customWidth="1"/>
    <col min="519" max="519" width="9" style="5" customWidth="1"/>
    <col min="520" max="768" width="8.85546875" style="5"/>
    <col min="769" max="769" width="5.85546875" style="5" customWidth="1"/>
    <col min="770" max="770" width="32" style="5" customWidth="1"/>
    <col min="771" max="771" width="8.7109375" style="5" customWidth="1"/>
    <col min="772" max="772" width="10.7109375" style="5" customWidth="1"/>
    <col min="773" max="774" width="15.7109375" style="5" customWidth="1"/>
    <col min="775" max="775" width="9" style="5" customWidth="1"/>
    <col min="776" max="1024" width="8.85546875" style="5"/>
    <col min="1025" max="1025" width="5.85546875" style="5" customWidth="1"/>
    <col min="1026" max="1026" width="32" style="5" customWidth="1"/>
    <col min="1027" max="1027" width="8.7109375" style="5" customWidth="1"/>
    <col min="1028" max="1028" width="10.7109375" style="5" customWidth="1"/>
    <col min="1029" max="1030" width="15.7109375" style="5" customWidth="1"/>
    <col min="1031" max="1031" width="9" style="5" customWidth="1"/>
    <col min="1032" max="1280" width="8.85546875" style="5"/>
    <col min="1281" max="1281" width="5.85546875" style="5" customWidth="1"/>
    <col min="1282" max="1282" width="32" style="5" customWidth="1"/>
    <col min="1283" max="1283" width="8.7109375" style="5" customWidth="1"/>
    <col min="1284" max="1284" width="10.7109375" style="5" customWidth="1"/>
    <col min="1285" max="1286" width="15.7109375" style="5" customWidth="1"/>
    <col min="1287" max="1287" width="9" style="5" customWidth="1"/>
    <col min="1288" max="1536" width="8.85546875" style="5"/>
    <col min="1537" max="1537" width="5.85546875" style="5" customWidth="1"/>
    <col min="1538" max="1538" width="32" style="5" customWidth="1"/>
    <col min="1539" max="1539" width="8.7109375" style="5" customWidth="1"/>
    <col min="1540" max="1540" width="10.7109375" style="5" customWidth="1"/>
    <col min="1541" max="1542" width="15.7109375" style="5" customWidth="1"/>
    <col min="1543" max="1543" width="9" style="5" customWidth="1"/>
    <col min="1544" max="1792" width="8.85546875" style="5"/>
    <col min="1793" max="1793" width="5.85546875" style="5" customWidth="1"/>
    <col min="1794" max="1794" width="32" style="5" customWidth="1"/>
    <col min="1795" max="1795" width="8.7109375" style="5" customWidth="1"/>
    <col min="1796" max="1796" width="10.7109375" style="5" customWidth="1"/>
    <col min="1797" max="1798" width="15.7109375" style="5" customWidth="1"/>
    <col min="1799" max="1799" width="9" style="5" customWidth="1"/>
    <col min="1800" max="2048" width="8.85546875" style="5"/>
    <col min="2049" max="2049" width="5.85546875" style="5" customWidth="1"/>
    <col min="2050" max="2050" width="32" style="5" customWidth="1"/>
    <col min="2051" max="2051" width="8.7109375" style="5" customWidth="1"/>
    <col min="2052" max="2052" width="10.7109375" style="5" customWidth="1"/>
    <col min="2053" max="2054" width="15.7109375" style="5" customWidth="1"/>
    <col min="2055" max="2055" width="9" style="5" customWidth="1"/>
    <col min="2056" max="2304" width="8.85546875" style="5"/>
    <col min="2305" max="2305" width="5.85546875" style="5" customWidth="1"/>
    <col min="2306" max="2306" width="32" style="5" customWidth="1"/>
    <col min="2307" max="2307" width="8.7109375" style="5" customWidth="1"/>
    <col min="2308" max="2308" width="10.7109375" style="5" customWidth="1"/>
    <col min="2309" max="2310" width="15.7109375" style="5" customWidth="1"/>
    <col min="2311" max="2311" width="9" style="5" customWidth="1"/>
    <col min="2312" max="2560" width="8.85546875" style="5"/>
    <col min="2561" max="2561" width="5.85546875" style="5" customWidth="1"/>
    <col min="2562" max="2562" width="32" style="5" customWidth="1"/>
    <col min="2563" max="2563" width="8.7109375" style="5" customWidth="1"/>
    <col min="2564" max="2564" width="10.7109375" style="5" customWidth="1"/>
    <col min="2565" max="2566" width="15.7109375" style="5" customWidth="1"/>
    <col min="2567" max="2567" width="9" style="5" customWidth="1"/>
    <col min="2568" max="2816" width="8.85546875" style="5"/>
    <col min="2817" max="2817" width="5.85546875" style="5" customWidth="1"/>
    <col min="2818" max="2818" width="32" style="5" customWidth="1"/>
    <col min="2819" max="2819" width="8.7109375" style="5" customWidth="1"/>
    <col min="2820" max="2820" width="10.7109375" style="5" customWidth="1"/>
    <col min="2821" max="2822" width="15.7109375" style="5" customWidth="1"/>
    <col min="2823" max="2823" width="9" style="5" customWidth="1"/>
    <col min="2824" max="3072" width="8.85546875" style="5"/>
    <col min="3073" max="3073" width="5.85546875" style="5" customWidth="1"/>
    <col min="3074" max="3074" width="32" style="5" customWidth="1"/>
    <col min="3075" max="3075" width="8.7109375" style="5" customWidth="1"/>
    <col min="3076" max="3076" width="10.7109375" style="5" customWidth="1"/>
    <col min="3077" max="3078" width="15.7109375" style="5" customWidth="1"/>
    <col min="3079" max="3079" width="9" style="5" customWidth="1"/>
    <col min="3080" max="3328" width="8.85546875" style="5"/>
    <col min="3329" max="3329" width="5.85546875" style="5" customWidth="1"/>
    <col min="3330" max="3330" width="32" style="5" customWidth="1"/>
    <col min="3331" max="3331" width="8.7109375" style="5" customWidth="1"/>
    <col min="3332" max="3332" width="10.7109375" style="5" customWidth="1"/>
    <col min="3333" max="3334" width="15.7109375" style="5" customWidth="1"/>
    <col min="3335" max="3335" width="9" style="5" customWidth="1"/>
    <col min="3336" max="3584" width="8.85546875" style="5"/>
    <col min="3585" max="3585" width="5.85546875" style="5" customWidth="1"/>
    <col min="3586" max="3586" width="32" style="5" customWidth="1"/>
    <col min="3587" max="3587" width="8.7109375" style="5" customWidth="1"/>
    <col min="3588" max="3588" width="10.7109375" style="5" customWidth="1"/>
    <col min="3589" max="3590" width="15.7109375" style="5" customWidth="1"/>
    <col min="3591" max="3591" width="9" style="5" customWidth="1"/>
    <col min="3592" max="3840" width="8.85546875" style="5"/>
    <col min="3841" max="3841" width="5.85546875" style="5" customWidth="1"/>
    <col min="3842" max="3842" width="32" style="5" customWidth="1"/>
    <col min="3843" max="3843" width="8.7109375" style="5" customWidth="1"/>
    <col min="3844" max="3844" width="10.7109375" style="5" customWidth="1"/>
    <col min="3845" max="3846" width="15.7109375" style="5" customWidth="1"/>
    <col min="3847" max="3847" width="9" style="5" customWidth="1"/>
    <col min="3848" max="4096" width="8.85546875" style="5"/>
    <col min="4097" max="4097" width="5.85546875" style="5" customWidth="1"/>
    <col min="4098" max="4098" width="32" style="5" customWidth="1"/>
    <col min="4099" max="4099" width="8.7109375" style="5" customWidth="1"/>
    <col min="4100" max="4100" width="10.7109375" style="5" customWidth="1"/>
    <col min="4101" max="4102" width="15.7109375" style="5" customWidth="1"/>
    <col min="4103" max="4103" width="9" style="5" customWidth="1"/>
    <col min="4104" max="4352" width="8.85546875" style="5"/>
    <col min="4353" max="4353" width="5.85546875" style="5" customWidth="1"/>
    <col min="4354" max="4354" width="32" style="5" customWidth="1"/>
    <col min="4355" max="4355" width="8.7109375" style="5" customWidth="1"/>
    <col min="4356" max="4356" width="10.7109375" style="5" customWidth="1"/>
    <col min="4357" max="4358" width="15.7109375" style="5" customWidth="1"/>
    <col min="4359" max="4359" width="9" style="5" customWidth="1"/>
    <col min="4360" max="4608" width="8.85546875" style="5"/>
    <col min="4609" max="4609" width="5.85546875" style="5" customWidth="1"/>
    <col min="4610" max="4610" width="32" style="5" customWidth="1"/>
    <col min="4611" max="4611" width="8.7109375" style="5" customWidth="1"/>
    <col min="4612" max="4612" width="10.7109375" style="5" customWidth="1"/>
    <col min="4613" max="4614" width="15.7109375" style="5" customWidth="1"/>
    <col min="4615" max="4615" width="9" style="5" customWidth="1"/>
    <col min="4616" max="4864" width="8.85546875" style="5"/>
    <col min="4865" max="4865" width="5.85546875" style="5" customWidth="1"/>
    <col min="4866" max="4866" width="32" style="5" customWidth="1"/>
    <col min="4867" max="4867" width="8.7109375" style="5" customWidth="1"/>
    <col min="4868" max="4868" width="10.7109375" style="5" customWidth="1"/>
    <col min="4869" max="4870" width="15.7109375" style="5" customWidth="1"/>
    <col min="4871" max="4871" width="9" style="5" customWidth="1"/>
    <col min="4872" max="5120" width="8.85546875" style="5"/>
    <col min="5121" max="5121" width="5.85546875" style="5" customWidth="1"/>
    <col min="5122" max="5122" width="32" style="5" customWidth="1"/>
    <col min="5123" max="5123" width="8.7109375" style="5" customWidth="1"/>
    <col min="5124" max="5124" width="10.7109375" style="5" customWidth="1"/>
    <col min="5125" max="5126" width="15.7109375" style="5" customWidth="1"/>
    <col min="5127" max="5127" width="9" style="5" customWidth="1"/>
    <col min="5128" max="5376" width="8.85546875" style="5"/>
    <col min="5377" max="5377" width="5.85546875" style="5" customWidth="1"/>
    <col min="5378" max="5378" width="32" style="5" customWidth="1"/>
    <col min="5379" max="5379" width="8.7109375" style="5" customWidth="1"/>
    <col min="5380" max="5380" width="10.7109375" style="5" customWidth="1"/>
    <col min="5381" max="5382" width="15.7109375" style="5" customWidth="1"/>
    <col min="5383" max="5383" width="9" style="5" customWidth="1"/>
    <col min="5384" max="5632" width="8.85546875" style="5"/>
    <col min="5633" max="5633" width="5.85546875" style="5" customWidth="1"/>
    <col min="5634" max="5634" width="32" style="5" customWidth="1"/>
    <col min="5635" max="5635" width="8.7109375" style="5" customWidth="1"/>
    <col min="5636" max="5636" width="10.7109375" style="5" customWidth="1"/>
    <col min="5637" max="5638" width="15.7109375" style="5" customWidth="1"/>
    <col min="5639" max="5639" width="9" style="5" customWidth="1"/>
    <col min="5640" max="5888" width="8.85546875" style="5"/>
    <col min="5889" max="5889" width="5.85546875" style="5" customWidth="1"/>
    <col min="5890" max="5890" width="32" style="5" customWidth="1"/>
    <col min="5891" max="5891" width="8.7109375" style="5" customWidth="1"/>
    <col min="5892" max="5892" width="10.7109375" style="5" customWidth="1"/>
    <col min="5893" max="5894" width="15.7109375" style="5" customWidth="1"/>
    <col min="5895" max="5895" width="9" style="5" customWidth="1"/>
    <col min="5896" max="6144" width="8.85546875" style="5"/>
    <col min="6145" max="6145" width="5.85546875" style="5" customWidth="1"/>
    <col min="6146" max="6146" width="32" style="5" customWidth="1"/>
    <col min="6147" max="6147" width="8.7109375" style="5" customWidth="1"/>
    <col min="6148" max="6148" width="10.7109375" style="5" customWidth="1"/>
    <col min="6149" max="6150" width="15.7109375" style="5" customWidth="1"/>
    <col min="6151" max="6151" width="9" style="5" customWidth="1"/>
    <col min="6152" max="6400" width="8.85546875" style="5"/>
    <col min="6401" max="6401" width="5.85546875" style="5" customWidth="1"/>
    <col min="6402" max="6402" width="32" style="5" customWidth="1"/>
    <col min="6403" max="6403" width="8.7109375" style="5" customWidth="1"/>
    <col min="6404" max="6404" width="10.7109375" style="5" customWidth="1"/>
    <col min="6405" max="6406" width="15.7109375" style="5" customWidth="1"/>
    <col min="6407" max="6407" width="9" style="5" customWidth="1"/>
    <col min="6408" max="6656" width="8.85546875" style="5"/>
    <col min="6657" max="6657" width="5.85546875" style="5" customWidth="1"/>
    <col min="6658" max="6658" width="32" style="5" customWidth="1"/>
    <col min="6659" max="6659" width="8.7109375" style="5" customWidth="1"/>
    <col min="6660" max="6660" width="10.7109375" style="5" customWidth="1"/>
    <col min="6661" max="6662" width="15.7109375" style="5" customWidth="1"/>
    <col min="6663" max="6663" width="9" style="5" customWidth="1"/>
    <col min="6664" max="6912" width="8.85546875" style="5"/>
    <col min="6913" max="6913" width="5.85546875" style="5" customWidth="1"/>
    <col min="6914" max="6914" width="32" style="5" customWidth="1"/>
    <col min="6915" max="6915" width="8.7109375" style="5" customWidth="1"/>
    <col min="6916" max="6916" width="10.7109375" style="5" customWidth="1"/>
    <col min="6917" max="6918" width="15.7109375" style="5" customWidth="1"/>
    <col min="6919" max="6919" width="9" style="5" customWidth="1"/>
    <col min="6920" max="7168" width="8.85546875" style="5"/>
    <col min="7169" max="7169" width="5.85546875" style="5" customWidth="1"/>
    <col min="7170" max="7170" width="32" style="5" customWidth="1"/>
    <col min="7171" max="7171" width="8.7109375" style="5" customWidth="1"/>
    <col min="7172" max="7172" width="10.7109375" style="5" customWidth="1"/>
    <col min="7173" max="7174" width="15.7109375" style="5" customWidth="1"/>
    <col min="7175" max="7175" width="9" style="5" customWidth="1"/>
    <col min="7176" max="7424" width="8.85546875" style="5"/>
    <col min="7425" max="7425" width="5.85546875" style="5" customWidth="1"/>
    <col min="7426" max="7426" width="32" style="5" customWidth="1"/>
    <col min="7427" max="7427" width="8.7109375" style="5" customWidth="1"/>
    <col min="7428" max="7428" width="10.7109375" style="5" customWidth="1"/>
    <col min="7429" max="7430" width="15.7109375" style="5" customWidth="1"/>
    <col min="7431" max="7431" width="9" style="5" customWidth="1"/>
    <col min="7432" max="7680" width="8.85546875" style="5"/>
    <col min="7681" max="7681" width="5.85546875" style="5" customWidth="1"/>
    <col min="7682" max="7682" width="32" style="5" customWidth="1"/>
    <col min="7683" max="7683" width="8.7109375" style="5" customWidth="1"/>
    <col min="7684" max="7684" width="10.7109375" style="5" customWidth="1"/>
    <col min="7685" max="7686" width="15.7109375" style="5" customWidth="1"/>
    <col min="7687" max="7687" width="9" style="5" customWidth="1"/>
    <col min="7688" max="7936" width="8.85546875" style="5"/>
    <col min="7937" max="7937" width="5.85546875" style="5" customWidth="1"/>
    <col min="7938" max="7938" width="32" style="5" customWidth="1"/>
    <col min="7939" max="7939" width="8.7109375" style="5" customWidth="1"/>
    <col min="7940" max="7940" width="10.7109375" style="5" customWidth="1"/>
    <col min="7941" max="7942" width="15.7109375" style="5" customWidth="1"/>
    <col min="7943" max="7943" width="9" style="5" customWidth="1"/>
    <col min="7944" max="8192" width="8.85546875" style="5"/>
    <col min="8193" max="8193" width="5.85546875" style="5" customWidth="1"/>
    <col min="8194" max="8194" width="32" style="5" customWidth="1"/>
    <col min="8195" max="8195" width="8.7109375" style="5" customWidth="1"/>
    <col min="8196" max="8196" width="10.7109375" style="5" customWidth="1"/>
    <col min="8197" max="8198" width="15.7109375" style="5" customWidth="1"/>
    <col min="8199" max="8199" width="9" style="5" customWidth="1"/>
    <col min="8200" max="8448" width="8.85546875" style="5"/>
    <col min="8449" max="8449" width="5.85546875" style="5" customWidth="1"/>
    <col min="8450" max="8450" width="32" style="5" customWidth="1"/>
    <col min="8451" max="8451" width="8.7109375" style="5" customWidth="1"/>
    <col min="8452" max="8452" width="10.7109375" style="5" customWidth="1"/>
    <col min="8453" max="8454" width="15.7109375" style="5" customWidth="1"/>
    <col min="8455" max="8455" width="9" style="5" customWidth="1"/>
    <col min="8456" max="8704" width="8.85546875" style="5"/>
    <col min="8705" max="8705" width="5.85546875" style="5" customWidth="1"/>
    <col min="8706" max="8706" width="32" style="5" customWidth="1"/>
    <col min="8707" max="8707" width="8.7109375" style="5" customWidth="1"/>
    <col min="8708" max="8708" width="10.7109375" style="5" customWidth="1"/>
    <col min="8709" max="8710" width="15.7109375" style="5" customWidth="1"/>
    <col min="8711" max="8711" width="9" style="5" customWidth="1"/>
    <col min="8712" max="8960" width="8.85546875" style="5"/>
    <col min="8961" max="8961" width="5.85546875" style="5" customWidth="1"/>
    <col min="8962" max="8962" width="32" style="5" customWidth="1"/>
    <col min="8963" max="8963" width="8.7109375" style="5" customWidth="1"/>
    <col min="8964" max="8964" width="10.7109375" style="5" customWidth="1"/>
    <col min="8965" max="8966" width="15.7109375" style="5" customWidth="1"/>
    <col min="8967" max="8967" width="9" style="5" customWidth="1"/>
    <col min="8968" max="9216" width="8.85546875" style="5"/>
    <col min="9217" max="9217" width="5.85546875" style="5" customWidth="1"/>
    <col min="9218" max="9218" width="32" style="5" customWidth="1"/>
    <col min="9219" max="9219" width="8.7109375" style="5" customWidth="1"/>
    <col min="9220" max="9220" width="10.7109375" style="5" customWidth="1"/>
    <col min="9221" max="9222" width="15.7109375" style="5" customWidth="1"/>
    <col min="9223" max="9223" width="9" style="5" customWidth="1"/>
    <col min="9224" max="9472" width="8.85546875" style="5"/>
    <col min="9473" max="9473" width="5.85546875" style="5" customWidth="1"/>
    <col min="9474" max="9474" width="32" style="5" customWidth="1"/>
    <col min="9475" max="9475" width="8.7109375" style="5" customWidth="1"/>
    <col min="9476" max="9476" width="10.7109375" style="5" customWidth="1"/>
    <col min="9477" max="9478" width="15.7109375" style="5" customWidth="1"/>
    <col min="9479" max="9479" width="9" style="5" customWidth="1"/>
    <col min="9480" max="9728" width="8.85546875" style="5"/>
    <col min="9729" max="9729" width="5.85546875" style="5" customWidth="1"/>
    <col min="9730" max="9730" width="32" style="5" customWidth="1"/>
    <col min="9731" max="9731" width="8.7109375" style="5" customWidth="1"/>
    <col min="9732" max="9732" width="10.7109375" style="5" customWidth="1"/>
    <col min="9733" max="9734" width="15.7109375" style="5" customWidth="1"/>
    <col min="9735" max="9735" width="9" style="5" customWidth="1"/>
    <col min="9736" max="9984" width="8.85546875" style="5"/>
    <col min="9985" max="9985" width="5.85546875" style="5" customWidth="1"/>
    <col min="9986" max="9986" width="32" style="5" customWidth="1"/>
    <col min="9987" max="9987" width="8.7109375" style="5" customWidth="1"/>
    <col min="9988" max="9988" width="10.7109375" style="5" customWidth="1"/>
    <col min="9989" max="9990" width="15.7109375" style="5" customWidth="1"/>
    <col min="9991" max="9991" width="9" style="5" customWidth="1"/>
    <col min="9992" max="10240" width="8.85546875" style="5"/>
    <col min="10241" max="10241" width="5.85546875" style="5" customWidth="1"/>
    <col min="10242" max="10242" width="32" style="5" customWidth="1"/>
    <col min="10243" max="10243" width="8.7109375" style="5" customWidth="1"/>
    <col min="10244" max="10244" width="10.7109375" style="5" customWidth="1"/>
    <col min="10245" max="10246" width="15.7109375" style="5" customWidth="1"/>
    <col min="10247" max="10247" width="9" style="5" customWidth="1"/>
    <col min="10248" max="10496" width="8.85546875" style="5"/>
    <col min="10497" max="10497" width="5.85546875" style="5" customWidth="1"/>
    <col min="10498" max="10498" width="32" style="5" customWidth="1"/>
    <col min="10499" max="10499" width="8.7109375" style="5" customWidth="1"/>
    <col min="10500" max="10500" width="10.7109375" style="5" customWidth="1"/>
    <col min="10501" max="10502" width="15.7109375" style="5" customWidth="1"/>
    <col min="10503" max="10503" width="9" style="5" customWidth="1"/>
    <col min="10504" max="10752" width="8.85546875" style="5"/>
    <col min="10753" max="10753" width="5.85546875" style="5" customWidth="1"/>
    <col min="10754" max="10754" width="32" style="5" customWidth="1"/>
    <col min="10755" max="10755" width="8.7109375" style="5" customWidth="1"/>
    <col min="10756" max="10756" width="10.7109375" style="5" customWidth="1"/>
    <col min="10757" max="10758" width="15.7109375" style="5" customWidth="1"/>
    <col min="10759" max="10759" width="9" style="5" customWidth="1"/>
    <col min="10760" max="11008" width="8.85546875" style="5"/>
    <col min="11009" max="11009" width="5.85546875" style="5" customWidth="1"/>
    <col min="11010" max="11010" width="32" style="5" customWidth="1"/>
    <col min="11011" max="11011" width="8.7109375" style="5" customWidth="1"/>
    <col min="11012" max="11012" width="10.7109375" style="5" customWidth="1"/>
    <col min="11013" max="11014" width="15.7109375" style="5" customWidth="1"/>
    <col min="11015" max="11015" width="9" style="5" customWidth="1"/>
    <col min="11016" max="11264" width="8.85546875" style="5"/>
    <col min="11265" max="11265" width="5.85546875" style="5" customWidth="1"/>
    <col min="11266" max="11266" width="32" style="5" customWidth="1"/>
    <col min="11267" max="11267" width="8.7109375" style="5" customWidth="1"/>
    <col min="11268" max="11268" width="10.7109375" style="5" customWidth="1"/>
    <col min="11269" max="11270" width="15.7109375" style="5" customWidth="1"/>
    <col min="11271" max="11271" width="9" style="5" customWidth="1"/>
    <col min="11272" max="11520" width="8.85546875" style="5"/>
    <col min="11521" max="11521" width="5.85546875" style="5" customWidth="1"/>
    <col min="11522" max="11522" width="32" style="5" customWidth="1"/>
    <col min="11523" max="11523" width="8.7109375" style="5" customWidth="1"/>
    <col min="11524" max="11524" width="10.7109375" style="5" customWidth="1"/>
    <col min="11525" max="11526" width="15.7109375" style="5" customWidth="1"/>
    <col min="11527" max="11527" width="9" style="5" customWidth="1"/>
    <col min="11528" max="11776" width="8.85546875" style="5"/>
    <col min="11777" max="11777" width="5.85546875" style="5" customWidth="1"/>
    <col min="11778" max="11778" width="32" style="5" customWidth="1"/>
    <col min="11779" max="11779" width="8.7109375" style="5" customWidth="1"/>
    <col min="11780" max="11780" width="10.7109375" style="5" customWidth="1"/>
    <col min="11781" max="11782" width="15.7109375" style="5" customWidth="1"/>
    <col min="11783" max="11783" width="9" style="5" customWidth="1"/>
    <col min="11784" max="12032" width="8.85546875" style="5"/>
    <col min="12033" max="12033" width="5.85546875" style="5" customWidth="1"/>
    <col min="12034" max="12034" width="32" style="5" customWidth="1"/>
    <col min="12035" max="12035" width="8.7109375" style="5" customWidth="1"/>
    <col min="12036" max="12036" width="10.7109375" style="5" customWidth="1"/>
    <col min="12037" max="12038" width="15.7109375" style="5" customWidth="1"/>
    <col min="12039" max="12039" width="9" style="5" customWidth="1"/>
    <col min="12040" max="12288" width="8.85546875" style="5"/>
    <col min="12289" max="12289" width="5.85546875" style="5" customWidth="1"/>
    <col min="12290" max="12290" width="32" style="5" customWidth="1"/>
    <col min="12291" max="12291" width="8.7109375" style="5" customWidth="1"/>
    <col min="12292" max="12292" width="10.7109375" style="5" customWidth="1"/>
    <col min="12293" max="12294" width="15.7109375" style="5" customWidth="1"/>
    <col min="12295" max="12295" width="9" style="5" customWidth="1"/>
    <col min="12296" max="12544" width="8.85546875" style="5"/>
    <col min="12545" max="12545" width="5.85546875" style="5" customWidth="1"/>
    <col min="12546" max="12546" width="32" style="5" customWidth="1"/>
    <col min="12547" max="12547" width="8.7109375" style="5" customWidth="1"/>
    <col min="12548" max="12548" width="10.7109375" style="5" customWidth="1"/>
    <col min="12549" max="12550" width="15.7109375" style="5" customWidth="1"/>
    <col min="12551" max="12551" width="9" style="5" customWidth="1"/>
    <col min="12552" max="12800" width="8.85546875" style="5"/>
    <col min="12801" max="12801" width="5.85546875" style="5" customWidth="1"/>
    <col min="12802" max="12802" width="32" style="5" customWidth="1"/>
    <col min="12803" max="12803" width="8.7109375" style="5" customWidth="1"/>
    <col min="12804" max="12804" width="10.7109375" style="5" customWidth="1"/>
    <col min="12805" max="12806" width="15.7109375" style="5" customWidth="1"/>
    <col min="12807" max="12807" width="9" style="5" customWidth="1"/>
    <col min="12808" max="13056" width="8.85546875" style="5"/>
    <col min="13057" max="13057" width="5.85546875" style="5" customWidth="1"/>
    <col min="13058" max="13058" width="32" style="5" customWidth="1"/>
    <col min="13059" max="13059" width="8.7109375" style="5" customWidth="1"/>
    <col min="13060" max="13060" width="10.7109375" style="5" customWidth="1"/>
    <col min="13061" max="13062" width="15.7109375" style="5" customWidth="1"/>
    <col min="13063" max="13063" width="9" style="5" customWidth="1"/>
    <col min="13064" max="13312" width="8.85546875" style="5"/>
    <col min="13313" max="13313" width="5.85546875" style="5" customWidth="1"/>
    <col min="13314" max="13314" width="32" style="5" customWidth="1"/>
    <col min="13315" max="13315" width="8.7109375" style="5" customWidth="1"/>
    <col min="13316" max="13316" width="10.7109375" style="5" customWidth="1"/>
    <col min="13317" max="13318" width="15.7109375" style="5" customWidth="1"/>
    <col min="13319" max="13319" width="9" style="5" customWidth="1"/>
    <col min="13320" max="13568" width="8.85546875" style="5"/>
    <col min="13569" max="13569" width="5.85546875" style="5" customWidth="1"/>
    <col min="13570" max="13570" width="32" style="5" customWidth="1"/>
    <col min="13571" max="13571" width="8.7109375" style="5" customWidth="1"/>
    <col min="13572" max="13572" width="10.7109375" style="5" customWidth="1"/>
    <col min="13573" max="13574" width="15.7109375" style="5" customWidth="1"/>
    <col min="13575" max="13575" width="9" style="5" customWidth="1"/>
    <col min="13576" max="13824" width="8.85546875" style="5"/>
    <col min="13825" max="13825" width="5.85546875" style="5" customWidth="1"/>
    <col min="13826" max="13826" width="32" style="5" customWidth="1"/>
    <col min="13827" max="13827" width="8.7109375" style="5" customWidth="1"/>
    <col min="13828" max="13828" width="10.7109375" style="5" customWidth="1"/>
    <col min="13829" max="13830" width="15.7109375" style="5" customWidth="1"/>
    <col min="13831" max="13831" width="9" style="5" customWidth="1"/>
    <col min="13832" max="14080" width="8.85546875" style="5"/>
    <col min="14081" max="14081" width="5.85546875" style="5" customWidth="1"/>
    <col min="14082" max="14082" width="32" style="5" customWidth="1"/>
    <col min="14083" max="14083" width="8.7109375" style="5" customWidth="1"/>
    <col min="14084" max="14084" width="10.7109375" style="5" customWidth="1"/>
    <col min="14085" max="14086" width="15.7109375" style="5" customWidth="1"/>
    <col min="14087" max="14087" width="9" style="5" customWidth="1"/>
    <col min="14088" max="14336" width="8.85546875" style="5"/>
    <col min="14337" max="14337" width="5.85546875" style="5" customWidth="1"/>
    <col min="14338" max="14338" width="32" style="5" customWidth="1"/>
    <col min="14339" max="14339" width="8.7109375" style="5" customWidth="1"/>
    <col min="14340" max="14340" width="10.7109375" style="5" customWidth="1"/>
    <col min="14341" max="14342" width="15.7109375" style="5" customWidth="1"/>
    <col min="14343" max="14343" width="9" style="5" customWidth="1"/>
    <col min="14344" max="14592" width="8.85546875" style="5"/>
    <col min="14593" max="14593" width="5.85546875" style="5" customWidth="1"/>
    <col min="14594" max="14594" width="32" style="5" customWidth="1"/>
    <col min="14595" max="14595" width="8.7109375" style="5" customWidth="1"/>
    <col min="14596" max="14596" width="10.7109375" style="5" customWidth="1"/>
    <col min="14597" max="14598" width="15.7109375" style="5" customWidth="1"/>
    <col min="14599" max="14599" width="9" style="5" customWidth="1"/>
    <col min="14600" max="14848" width="8.85546875" style="5"/>
    <col min="14849" max="14849" width="5.85546875" style="5" customWidth="1"/>
    <col min="14850" max="14850" width="32" style="5" customWidth="1"/>
    <col min="14851" max="14851" width="8.7109375" style="5" customWidth="1"/>
    <col min="14852" max="14852" width="10.7109375" style="5" customWidth="1"/>
    <col min="14853" max="14854" width="15.7109375" style="5" customWidth="1"/>
    <col min="14855" max="14855" width="9" style="5" customWidth="1"/>
    <col min="14856" max="15104" width="8.85546875" style="5"/>
    <col min="15105" max="15105" width="5.85546875" style="5" customWidth="1"/>
    <col min="15106" max="15106" width="32" style="5" customWidth="1"/>
    <col min="15107" max="15107" width="8.7109375" style="5" customWidth="1"/>
    <col min="15108" max="15108" width="10.7109375" style="5" customWidth="1"/>
    <col min="15109" max="15110" width="15.7109375" style="5" customWidth="1"/>
    <col min="15111" max="15111" width="9" style="5" customWidth="1"/>
    <col min="15112" max="15360" width="8.85546875" style="5"/>
    <col min="15361" max="15361" width="5.85546875" style="5" customWidth="1"/>
    <col min="15362" max="15362" width="32" style="5" customWidth="1"/>
    <col min="15363" max="15363" width="8.7109375" style="5" customWidth="1"/>
    <col min="15364" max="15364" width="10.7109375" style="5" customWidth="1"/>
    <col min="15365" max="15366" width="15.7109375" style="5" customWidth="1"/>
    <col min="15367" max="15367" width="9" style="5" customWidth="1"/>
    <col min="15368" max="15616" width="8.85546875" style="5"/>
    <col min="15617" max="15617" width="5.85546875" style="5" customWidth="1"/>
    <col min="15618" max="15618" width="32" style="5" customWidth="1"/>
    <col min="15619" max="15619" width="8.7109375" style="5" customWidth="1"/>
    <col min="15620" max="15620" width="10.7109375" style="5" customWidth="1"/>
    <col min="15621" max="15622" width="15.7109375" style="5" customWidth="1"/>
    <col min="15623" max="15623" width="9" style="5" customWidth="1"/>
    <col min="15624" max="15872" width="8.85546875" style="5"/>
    <col min="15873" max="15873" width="5.85546875" style="5" customWidth="1"/>
    <col min="15874" max="15874" width="32" style="5" customWidth="1"/>
    <col min="15875" max="15875" width="8.7109375" style="5" customWidth="1"/>
    <col min="15876" max="15876" width="10.7109375" style="5" customWidth="1"/>
    <col min="15877" max="15878" width="15.7109375" style="5" customWidth="1"/>
    <col min="15879" max="15879" width="9" style="5" customWidth="1"/>
    <col min="15880" max="16128" width="8.85546875" style="5"/>
    <col min="16129" max="16129" width="5.85546875" style="5" customWidth="1"/>
    <col min="16130" max="16130" width="32" style="5" customWidth="1"/>
    <col min="16131" max="16131" width="8.7109375" style="5" customWidth="1"/>
    <col min="16132" max="16132" width="10.7109375" style="5" customWidth="1"/>
    <col min="16133" max="16134" width="15.7109375" style="5" customWidth="1"/>
    <col min="16135" max="16135" width="9" style="5" customWidth="1"/>
    <col min="16136" max="16384" width="8.85546875" style="5"/>
  </cols>
  <sheetData>
    <row r="1" spans="1:6" ht="25.5" customHeight="1" x14ac:dyDescent="0.2">
      <c r="A1" s="62" t="s">
        <v>0</v>
      </c>
      <c r="B1" s="55" t="s">
        <v>1</v>
      </c>
      <c r="C1" s="63" t="s">
        <v>2</v>
      </c>
      <c r="D1" s="64" t="s">
        <v>3</v>
      </c>
      <c r="E1" s="65" t="s">
        <v>4</v>
      </c>
      <c r="F1" s="66" t="s">
        <v>5</v>
      </c>
    </row>
    <row r="2" spans="1:6" x14ac:dyDescent="0.2">
      <c r="A2" s="11"/>
      <c r="B2" s="56"/>
      <c r="C2" s="12"/>
      <c r="D2" s="46"/>
      <c r="E2" s="13"/>
      <c r="F2" s="14"/>
    </row>
    <row r="3" spans="1:6" x14ac:dyDescent="0.2">
      <c r="A3" s="5"/>
      <c r="B3" s="59"/>
    </row>
    <row r="4" spans="1:6" x14ac:dyDescent="0.2">
      <c r="A4" s="15"/>
      <c r="B4" s="49" t="s">
        <v>110</v>
      </c>
      <c r="C4" s="16"/>
      <c r="D4" s="51"/>
      <c r="E4" s="17"/>
      <c r="F4" s="18"/>
    </row>
    <row r="6" spans="1:6" x14ac:dyDescent="0.2">
      <c r="B6" s="78"/>
      <c r="C6" s="80"/>
      <c r="D6" s="81"/>
      <c r="E6" s="82"/>
      <c r="F6" s="82"/>
    </row>
    <row r="7" spans="1:6" ht="102" x14ac:dyDescent="0.2">
      <c r="A7" s="1" t="s">
        <v>132</v>
      </c>
      <c r="B7" s="91" t="s">
        <v>111</v>
      </c>
      <c r="D7" s="92"/>
      <c r="E7" s="88"/>
      <c r="F7" s="82"/>
    </row>
    <row r="8" spans="1:6" x14ac:dyDescent="0.2">
      <c r="B8" s="93" t="s">
        <v>112</v>
      </c>
      <c r="D8" s="92"/>
      <c r="E8" s="88"/>
      <c r="F8" s="82"/>
    </row>
    <row r="9" spans="1:6" x14ac:dyDescent="0.2">
      <c r="B9" s="93" t="s">
        <v>133</v>
      </c>
      <c r="C9" s="2" t="s">
        <v>113</v>
      </c>
      <c r="D9" s="92">
        <v>3.5</v>
      </c>
      <c r="E9" s="82"/>
      <c r="F9" s="82">
        <f t="shared" ref="F9:F10" si="0">SUM(D9*E9)</f>
        <v>0</v>
      </c>
    </row>
    <row r="10" spans="1:6" x14ac:dyDescent="0.2">
      <c r="B10" s="93" t="s">
        <v>114</v>
      </c>
      <c r="C10" s="2" t="s">
        <v>113</v>
      </c>
      <c r="D10" s="92">
        <v>2.35</v>
      </c>
      <c r="E10" s="82"/>
      <c r="F10" s="82">
        <f t="shared" si="0"/>
        <v>0</v>
      </c>
    </row>
    <row r="11" spans="1:6" x14ac:dyDescent="0.2">
      <c r="B11" s="93" t="s">
        <v>115</v>
      </c>
      <c r="D11" s="92"/>
      <c r="E11" s="88"/>
      <c r="F11" s="82"/>
    </row>
    <row r="12" spans="1:6" x14ac:dyDescent="0.2">
      <c r="B12" s="93" t="s">
        <v>133</v>
      </c>
      <c r="C12" s="2" t="s">
        <v>113</v>
      </c>
      <c r="D12" s="92">
        <v>1.2</v>
      </c>
      <c r="E12" s="82"/>
      <c r="F12" s="82">
        <f>SUM(D12*E12)</f>
        <v>0</v>
      </c>
    </row>
    <row r="13" spans="1:6" x14ac:dyDescent="0.2">
      <c r="B13" s="93" t="s">
        <v>114</v>
      </c>
      <c r="C13" s="2" t="s">
        <v>113</v>
      </c>
      <c r="D13" s="92">
        <v>2.2999999999999998</v>
      </c>
      <c r="E13" s="82"/>
      <c r="F13" s="82">
        <f>SUM(D13*E13)</f>
        <v>0</v>
      </c>
    </row>
    <row r="14" spans="1:6" x14ac:dyDescent="0.2">
      <c r="B14" s="50"/>
      <c r="C14" s="89"/>
      <c r="D14" s="90"/>
      <c r="E14" s="88"/>
      <c r="F14" s="82"/>
    </row>
    <row r="15" spans="1:6" ht="51" x14ac:dyDescent="0.2">
      <c r="A15" s="1" t="s">
        <v>134</v>
      </c>
      <c r="B15" s="91" t="s">
        <v>135</v>
      </c>
      <c r="C15" s="2" t="s">
        <v>24</v>
      </c>
      <c r="D15" s="92">
        <v>3</v>
      </c>
      <c r="E15" s="82"/>
      <c r="F15" s="82">
        <f>SUM(D15*E15)</f>
        <v>0</v>
      </c>
    </row>
    <row r="16" spans="1:6" x14ac:dyDescent="0.2">
      <c r="B16" s="50"/>
      <c r="C16" s="89"/>
      <c r="D16" s="90"/>
      <c r="E16" s="88"/>
      <c r="F16" s="82"/>
    </row>
    <row r="17" spans="1:6" ht="76.5" x14ac:dyDescent="0.2">
      <c r="A17" s="1" t="s">
        <v>137</v>
      </c>
      <c r="B17" s="91" t="s">
        <v>116</v>
      </c>
      <c r="C17" s="5"/>
      <c r="D17" s="5"/>
      <c r="E17" s="88"/>
      <c r="F17" s="82"/>
    </row>
    <row r="18" spans="1:6" x14ac:dyDescent="0.2">
      <c r="B18" s="91" t="s">
        <v>136</v>
      </c>
      <c r="C18" s="2" t="s">
        <v>24</v>
      </c>
      <c r="D18" s="92">
        <v>1</v>
      </c>
      <c r="E18" s="82"/>
      <c r="F18" s="82">
        <f>SUM(D18*E18)</f>
        <v>0</v>
      </c>
    </row>
    <row r="19" spans="1:6" x14ac:dyDescent="0.2">
      <c r="B19" s="91" t="s">
        <v>117</v>
      </c>
      <c r="C19" s="2" t="s">
        <v>24</v>
      </c>
      <c r="D19" s="92">
        <v>1</v>
      </c>
      <c r="E19" s="82"/>
      <c r="F19" s="82">
        <f>SUM(D19*E19)</f>
        <v>0</v>
      </c>
    </row>
    <row r="20" spans="1:6" x14ac:dyDescent="0.2">
      <c r="B20" s="50"/>
      <c r="C20" s="89"/>
      <c r="D20" s="90"/>
      <c r="E20" s="82"/>
      <c r="F20" s="82"/>
    </row>
    <row r="21" spans="1:6" x14ac:dyDescent="0.2">
      <c r="B21" s="50"/>
      <c r="C21" s="89"/>
      <c r="D21" s="90"/>
      <c r="E21" s="88"/>
      <c r="F21" s="82"/>
    </row>
    <row r="22" spans="1:6" ht="127.5" x14ac:dyDescent="0.2">
      <c r="A22" s="1" t="s">
        <v>138</v>
      </c>
      <c r="B22" s="91" t="s">
        <v>118</v>
      </c>
      <c r="D22" s="92"/>
      <c r="E22" s="88"/>
      <c r="F22" s="82"/>
    </row>
    <row r="23" spans="1:6" x14ac:dyDescent="0.2">
      <c r="B23" s="91" t="s">
        <v>119</v>
      </c>
      <c r="C23" s="2" t="s">
        <v>113</v>
      </c>
      <c r="D23" s="92">
        <v>2.5</v>
      </c>
      <c r="E23" s="82"/>
      <c r="F23" s="82">
        <f t="shared" ref="F23:F28" si="1">SUM(D23*E23)</f>
        <v>0</v>
      </c>
    </row>
    <row r="24" spans="1:6" x14ac:dyDescent="0.2">
      <c r="B24" s="91" t="s">
        <v>120</v>
      </c>
      <c r="C24" s="2" t="s">
        <v>113</v>
      </c>
      <c r="D24" s="92">
        <v>1.85</v>
      </c>
      <c r="E24" s="82"/>
      <c r="F24" s="82">
        <f t="shared" si="1"/>
        <v>0</v>
      </c>
    </row>
    <row r="25" spans="1:6" x14ac:dyDescent="0.2">
      <c r="B25" s="91" t="s">
        <v>121</v>
      </c>
      <c r="C25" s="2" t="s">
        <v>113</v>
      </c>
      <c r="D25" s="92">
        <v>3.9</v>
      </c>
      <c r="E25" s="82"/>
      <c r="F25" s="82">
        <f t="shared" si="1"/>
        <v>0</v>
      </c>
    </row>
    <row r="26" spans="1:6" x14ac:dyDescent="0.2">
      <c r="B26" s="91" t="s">
        <v>122</v>
      </c>
      <c r="C26" s="2" t="s">
        <v>24</v>
      </c>
      <c r="D26" s="92">
        <v>2</v>
      </c>
      <c r="E26" s="82"/>
      <c r="F26" s="82">
        <f t="shared" si="1"/>
        <v>0</v>
      </c>
    </row>
    <row r="27" spans="1:6" x14ac:dyDescent="0.2">
      <c r="B27" s="91" t="s">
        <v>123</v>
      </c>
      <c r="C27" s="2" t="s">
        <v>24</v>
      </c>
      <c r="D27" s="92">
        <v>2</v>
      </c>
      <c r="E27" s="82"/>
      <c r="F27" s="82">
        <f t="shared" si="1"/>
        <v>0</v>
      </c>
    </row>
    <row r="28" spans="1:6" x14ac:dyDescent="0.2">
      <c r="B28" s="91" t="s">
        <v>124</v>
      </c>
      <c r="C28" s="2" t="s">
        <v>24</v>
      </c>
      <c r="D28" s="92">
        <v>2</v>
      </c>
      <c r="E28" s="82"/>
      <c r="F28" s="82">
        <f t="shared" si="1"/>
        <v>0</v>
      </c>
    </row>
    <row r="29" spans="1:6" x14ac:dyDescent="0.2">
      <c r="B29" s="91"/>
      <c r="D29" s="92"/>
      <c r="E29" s="88"/>
      <c r="F29" s="82"/>
    </row>
    <row r="30" spans="1:6" ht="51" x14ac:dyDescent="0.2">
      <c r="A30" s="1" t="s">
        <v>139</v>
      </c>
      <c r="B30" s="91" t="s">
        <v>125</v>
      </c>
      <c r="C30" s="2" t="s">
        <v>24</v>
      </c>
      <c r="D30" s="92">
        <v>1</v>
      </c>
      <c r="E30" s="82"/>
      <c r="F30" s="82">
        <f>SUM(D30*E30)</f>
        <v>0</v>
      </c>
    </row>
    <row r="31" spans="1:6" x14ac:dyDescent="0.2">
      <c r="B31" s="91"/>
      <c r="D31" s="92"/>
      <c r="E31" s="88"/>
      <c r="F31" s="82"/>
    </row>
    <row r="32" spans="1:6" ht="76.5" x14ac:dyDescent="0.2">
      <c r="A32" s="1" t="s">
        <v>140</v>
      </c>
      <c r="B32" s="91" t="s">
        <v>126</v>
      </c>
      <c r="C32" s="2" t="s">
        <v>24</v>
      </c>
      <c r="D32" s="92">
        <v>1</v>
      </c>
      <c r="E32" s="82"/>
      <c r="F32" s="82">
        <f>SUM(D32*E32)</f>
        <v>0</v>
      </c>
    </row>
    <row r="33" spans="1:6" x14ac:dyDescent="0.2">
      <c r="B33" s="91"/>
      <c r="D33" s="92"/>
      <c r="E33" s="88"/>
      <c r="F33" s="82"/>
    </row>
    <row r="34" spans="1:6" ht="153" x14ac:dyDescent="0.2">
      <c r="A34" s="1" t="s">
        <v>141</v>
      </c>
      <c r="B34" s="91" t="s">
        <v>127</v>
      </c>
      <c r="C34" s="2" t="s">
        <v>24</v>
      </c>
      <c r="D34" s="92">
        <v>1</v>
      </c>
      <c r="E34" s="82"/>
      <c r="F34" s="82">
        <f>SUM(D34*E34)</f>
        <v>0</v>
      </c>
    </row>
    <row r="35" spans="1:6" x14ac:dyDescent="0.2">
      <c r="B35" s="91"/>
      <c r="D35" s="92"/>
      <c r="E35" s="82"/>
      <c r="F35" s="82"/>
    </row>
    <row r="36" spans="1:6" ht="38.25" x14ac:dyDescent="0.2">
      <c r="A36" s="1" t="s">
        <v>142</v>
      </c>
      <c r="B36" s="91" t="s">
        <v>128</v>
      </c>
      <c r="D36" s="92"/>
      <c r="E36" s="88"/>
      <c r="F36" s="82"/>
    </row>
    <row r="37" spans="1:6" x14ac:dyDescent="0.2">
      <c r="B37" s="5" t="s">
        <v>129</v>
      </c>
      <c r="C37" s="2" t="s">
        <v>24</v>
      </c>
      <c r="D37" s="92">
        <v>1</v>
      </c>
      <c r="E37" s="82"/>
      <c r="F37" s="82">
        <f t="shared" ref="F37:F39" si="2">SUM(D37*E37)</f>
        <v>0</v>
      </c>
    </row>
    <row r="38" spans="1:6" x14ac:dyDescent="0.2">
      <c r="B38" s="5" t="s">
        <v>130</v>
      </c>
      <c r="C38" s="2" t="s">
        <v>24</v>
      </c>
      <c r="D38" s="92">
        <v>1</v>
      </c>
      <c r="E38" s="82"/>
      <c r="F38" s="82">
        <f t="shared" si="2"/>
        <v>0</v>
      </c>
    </row>
    <row r="39" spans="1:6" x14ac:dyDescent="0.2">
      <c r="B39" s="5" t="s">
        <v>131</v>
      </c>
      <c r="C39" s="2" t="s">
        <v>24</v>
      </c>
      <c r="D39" s="92">
        <v>1</v>
      </c>
      <c r="E39" s="82"/>
      <c r="F39" s="82">
        <f t="shared" si="2"/>
        <v>0</v>
      </c>
    </row>
    <row r="41" spans="1:6" x14ac:dyDescent="0.2">
      <c r="A41" s="15"/>
      <c r="B41" s="49" t="s">
        <v>110</v>
      </c>
      <c r="C41" s="16"/>
      <c r="D41" s="51"/>
      <c r="E41" s="17"/>
      <c r="F41" s="18">
        <f>SUM(F6:F40)</f>
        <v>0</v>
      </c>
    </row>
  </sheetData>
  <hyperlinks>
    <hyperlink ref="A63589" r:id="rId1" display="mailto:drazen.boic@post.htnet.hr"/>
    <hyperlink ref="A63483" r:id="rId2" display="mailto:drazen.boic@post.htnet.hr"/>
  </hyperlinks>
  <pageMargins left="0.98425196850393704" right="0.39370078740157483" top="0.98425196850393704" bottom="0.98425196850393704" header="0.51181102362204722" footer="0.51181102362204722"/>
  <pageSetup paperSize="9" orientation="portrait" r:id="rId3"/>
  <headerFooter alignWithMargins="0">
    <oddFooter xml:space="preserve">&amp;RList: 13-&amp;P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zoomScaleSheetLayoutView="150" workbookViewId="0">
      <selection activeCell="D7" sqref="D7"/>
    </sheetView>
  </sheetViews>
  <sheetFormatPr defaultColWidth="8.85546875" defaultRowHeight="12.75" x14ac:dyDescent="0.2"/>
  <cols>
    <col min="1" max="1" width="5.85546875" style="1" customWidth="1"/>
    <col min="2" max="2" width="32" style="57" customWidth="1"/>
    <col min="3" max="3" width="8.7109375" style="2" customWidth="1"/>
    <col min="4" max="4" width="10.7109375" style="52" customWidth="1"/>
    <col min="5" max="5" width="15.7109375" style="3" customWidth="1"/>
    <col min="6" max="6" width="15.7109375" style="4" customWidth="1"/>
    <col min="7" max="7" width="9" style="5" customWidth="1"/>
    <col min="8" max="256" width="8.85546875" style="5"/>
    <col min="257" max="257" width="5.85546875" style="5" customWidth="1"/>
    <col min="258" max="258" width="32" style="5" customWidth="1"/>
    <col min="259" max="259" width="8.7109375" style="5" customWidth="1"/>
    <col min="260" max="260" width="10.7109375" style="5" customWidth="1"/>
    <col min="261" max="262" width="15.7109375" style="5" customWidth="1"/>
    <col min="263" max="263" width="9" style="5" customWidth="1"/>
    <col min="264" max="512" width="8.85546875" style="5"/>
    <col min="513" max="513" width="5.85546875" style="5" customWidth="1"/>
    <col min="514" max="514" width="32" style="5" customWidth="1"/>
    <col min="515" max="515" width="8.7109375" style="5" customWidth="1"/>
    <col min="516" max="516" width="10.7109375" style="5" customWidth="1"/>
    <col min="517" max="518" width="15.7109375" style="5" customWidth="1"/>
    <col min="519" max="519" width="9" style="5" customWidth="1"/>
    <col min="520" max="768" width="8.85546875" style="5"/>
    <col min="769" max="769" width="5.85546875" style="5" customWidth="1"/>
    <col min="770" max="770" width="32" style="5" customWidth="1"/>
    <col min="771" max="771" width="8.7109375" style="5" customWidth="1"/>
    <col min="772" max="772" width="10.7109375" style="5" customWidth="1"/>
    <col min="773" max="774" width="15.7109375" style="5" customWidth="1"/>
    <col min="775" max="775" width="9" style="5" customWidth="1"/>
    <col min="776" max="1024" width="8.85546875" style="5"/>
    <col min="1025" max="1025" width="5.85546875" style="5" customWidth="1"/>
    <col min="1026" max="1026" width="32" style="5" customWidth="1"/>
    <col min="1027" max="1027" width="8.7109375" style="5" customWidth="1"/>
    <col min="1028" max="1028" width="10.7109375" style="5" customWidth="1"/>
    <col min="1029" max="1030" width="15.7109375" style="5" customWidth="1"/>
    <col min="1031" max="1031" width="9" style="5" customWidth="1"/>
    <col min="1032" max="1280" width="8.85546875" style="5"/>
    <col min="1281" max="1281" width="5.85546875" style="5" customWidth="1"/>
    <col min="1282" max="1282" width="32" style="5" customWidth="1"/>
    <col min="1283" max="1283" width="8.7109375" style="5" customWidth="1"/>
    <col min="1284" max="1284" width="10.7109375" style="5" customWidth="1"/>
    <col min="1285" max="1286" width="15.7109375" style="5" customWidth="1"/>
    <col min="1287" max="1287" width="9" style="5" customWidth="1"/>
    <col min="1288" max="1536" width="8.85546875" style="5"/>
    <col min="1537" max="1537" width="5.85546875" style="5" customWidth="1"/>
    <col min="1538" max="1538" width="32" style="5" customWidth="1"/>
    <col min="1539" max="1539" width="8.7109375" style="5" customWidth="1"/>
    <col min="1540" max="1540" width="10.7109375" style="5" customWidth="1"/>
    <col min="1541" max="1542" width="15.7109375" style="5" customWidth="1"/>
    <col min="1543" max="1543" width="9" style="5" customWidth="1"/>
    <col min="1544" max="1792" width="8.85546875" style="5"/>
    <col min="1793" max="1793" width="5.85546875" style="5" customWidth="1"/>
    <col min="1794" max="1794" width="32" style="5" customWidth="1"/>
    <col min="1795" max="1795" width="8.7109375" style="5" customWidth="1"/>
    <col min="1796" max="1796" width="10.7109375" style="5" customWidth="1"/>
    <col min="1797" max="1798" width="15.7109375" style="5" customWidth="1"/>
    <col min="1799" max="1799" width="9" style="5" customWidth="1"/>
    <col min="1800" max="2048" width="8.85546875" style="5"/>
    <col min="2049" max="2049" width="5.85546875" style="5" customWidth="1"/>
    <col min="2050" max="2050" width="32" style="5" customWidth="1"/>
    <col min="2051" max="2051" width="8.7109375" style="5" customWidth="1"/>
    <col min="2052" max="2052" width="10.7109375" style="5" customWidth="1"/>
    <col min="2053" max="2054" width="15.7109375" style="5" customWidth="1"/>
    <col min="2055" max="2055" width="9" style="5" customWidth="1"/>
    <col min="2056" max="2304" width="8.85546875" style="5"/>
    <col min="2305" max="2305" width="5.85546875" style="5" customWidth="1"/>
    <col min="2306" max="2306" width="32" style="5" customWidth="1"/>
    <col min="2307" max="2307" width="8.7109375" style="5" customWidth="1"/>
    <col min="2308" max="2308" width="10.7109375" style="5" customWidth="1"/>
    <col min="2309" max="2310" width="15.7109375" style="5" customWidth="1"/>
    <col min="2311" max="2311" width="9" style="5" customWidth="1"/>
    <col min="2312" max="2560" width="8.85546875" style="5"/>
    <col min="2561" max="2561" width="5.85546875" style="5" customWidth="1"/>
    <col min="2562" max="2562" width="32" style="5" customWidth="1"/>
    <col min="2563" max="2563" width="8.7109375" style="5" customWidth="1"/>
    <col min="2564" max="2564" width="10.7109375" style="5" customWidth="1"/>
    <col min="2565" max="2566" width="15.7109375" style="5" customWidth="1"/>
    <col min="2567" max="2567" width="9" style="5" customWidth="1"/>
    <col min="2568" max="2816" width="8.85546875" style="5"/>
    <col min="2817" max="2817" width="5.85546875" style="5" customWidth="1"/>
    <col min="2818" max="2818" width="32" style="5" customWidth="1"/>
    <col min="2819" max="2819" width="8.7109375" style="5" customWidth="1"/>
    <col min="2820" max="2820" width="10.7109375" style="5" customWidth="1"/>
    <col min="2821" max="2822" width="15.7109375" style="5" customWidth="1"/>
    <col min="2823" max="2823" width="9" style="5" customWidth="1"/>
    <col min="2824" max="3072" width="8.85546875" style="5"/>
    <col min="3073" max="3073" width="5.85546875" style="5" customWidth="1"/>
    <col min="3074" max="3074" width="32" style="5" customWidth="1"/>
    <col min="3075" max="3075" width="8.7109375" style="5" customWidth="1"/>
    <col min="3076" max="3076" width="10.7109375" style="5" customWidth="1"/>
    <col min="3077" max="3078" width="15.7109375" style="5" customWidth="1"/>
    <col min="3079" max="3079" width="9" style="5" customWidth="1"/>
    <col min="3080" max="3328" width="8.85546875" style="5"/>
    <col min="3329" max="3329" width="5.85546875" style="5" customWidth="1"/>
    <col min="3330" max="3330" width="32" style="5" customWidth="1"/>
    <col min="3331" max="3331" width="8.7109375" style="5" customWidth="1"/>
    <col min="3332" max="3332" width="10.7109375" style="5" customWidth="1"/>
    <col min="3333" max="3334" width="15.7109375" style="5" customWidth="1"/>
    <col min="3335" max="3335" width="9" style="5" customWidth="1"/>
    <col min="3336" max="3584" width="8.85546875" style="5"/>
    <col min="3585" max="3585" width="5.85546875" style="5" customWidth="1"/>
    <col min="3586" max="3586" width="32" style="5" customWidth="1"/>
    <col min="3587" max="3587" width="8.7109375" style="5" customWidth="1"/>
    <col min="3588" max="3588" width="10.7109375" style="5" customWidth="1"/>
    <col min="3589" max="3590" width="15.7109375" style="5" customWidth="1"/>
    <col min="3591" max="3591" width="9" style="5" customWidth="1"/>
    <col min="3592" max="3840" width="8.85546875" style="5"/>
    <col min="3841" max="3841" width="5.85546875" style="5" customWidth="1"/>
    <col min="3842" max="3842" width="32" style="5" customWidth="1"/>
    <col min="3843" max="3843" width="8.7109375" style="5" customWidth="1"/>
    <col min="3844" max="3844" width="10.7109375" style="5" customWidth="1"/>
    <col min="3845" max="3846" width="15.7109375" style="5" customWidth="1"/>
    <col min="3847" max="3847" width="9" style="5" customWidth="1"/>
    <col min="3848" max="4096" width="8.85546875" style="5"/>
    <col min="4097" max="4097" width="5.85546875" style="5" customWidth="1"/>
    <col min="4098" max="4098" width="32" style="5" customWidth="1"/>
    <col min="4099" max="4099" width="8.7109375" style="5" customWidth="1"/>
    <col min="4100" max="4100" width="10.7109375" style="5" customWidth="1"/>
    <col min="4101" max="4102" width="15.7109375" style="5" customWidth="1"/>
    <col min="4103" max="4103" width="9" style="5" customWidth="1"/>
    <col min="4104" max="4352" width="8.85546875" style="5"/>
    <col min="4353" max="4353" width="5.85546875" style="5" customWidth="1"/>
    <col min="4354" max="4354" width="32" style="5" customWidth="1"/>
    <col min="4355" max="4355" width="8.7109375" style="5" customWidth="1"/>
    <col min="4356" max="4356" width="10.7109375" style="5" customWidth="1"/>
    <col min="4357" max="4358" width="15.7109375" style="5" customWidth="1"/>
    <col min="4359" max="4359" width="9" style="5" customWidth="1"/>
    <col min="4360" max="4608" width="8.85546875" style="5"/>
    <col min="4609" max="4609" width="5.85546875" style="5" customWidth="1"/>
    <col min="4610" max="4610" width="32" style="5" customWidth="1"/>
    <col min="4611" max="4611" width="8.7109375" style="5" customWidth="1"/>
    <col min="4612" max="4612" width="10.7109375" style="5" customWidth="1"/>
    <col min="4613" max="4614" width="15.7109375" style="5" customWidth="1"/>
    <col min="4615" max="4615" width="9" style="5" customWidth="1"/>
    <col min="4616" max="4864" width="8.85546875" style="5"/>
    <col min="4865" max="4865" width="5.85546875" style="5" customWidth="1"/>
    <col min="4866" max="4866" width="32" style="5" customWidth="1"/>
    <col min="4867" max="4867" width="8.7109375" style="5" customWidth="1"/>
    <col min="4868" max="4868" width="10.7109375" style="5" customWidth="1"/>
    <col min="4869" max="4870" width="15.7109375" style="5" customWidth="1"/>
    <col min="4871" max="4871" width="9" style="5" customWidth="1"/>
    <col min="4872" max="5120" width="8.85546875" style="5"/>
    <col min="5121" max="5121" width="5.85546875" style="5" customWidth="1"/>
    <col min="5122" max="5122" width="32" style="5" customWidth="1"/>
    <col min="5123" max="5123" width="8.7109375" style="5" customWidth="1"/>
    <col min="5124" max="5124" width="10.7109375" style="5" customWidth="1"/>
    <col min="5125" max="5126" width="15.7109375" style="5" customWidth="1"/>
    <col min="5127" max="5127" width="9" style="5" customWidth="1"/>
    <col min="5128" max="5376" width="8.85546875" style="5"/>
    <col min="5377" max="5377" width="5.85546875" style="5" customWidth="1"/>
    <col min="5378" max="5378" width="32" style="5" customWidth="1"/>
    <col min="5379" max="5379" width="8.7109375" style="5" customWidth="1"/>
    <col min="5380" max="5380" width="10.7109375" style="5" customWidth="1"/>
    <col min="5381" max="5382" width="15.7109375" style="5" customWidth="1"/>
    <col min="5383" max="5383" width="9" style="5" customWidth="1"/>
    <col min="5384" max="5632" width="8.85546875" style="5"/>
    <col min="5633" max="5633" width="5.85546875" style="5" customWidth="1"/>
    <col min="5634" max="5634" width="32" style="5" customWidth="1"/>
    <col min="5635" max="5635" width="8.7109375" style="5" customWidth="1"/>
    <col min="5636" max="5636" width="10.7109375" style="5" customWidth="1"/>
    <col min="5637" max="5638" width="15.7109375" style="5" customWidth="1"/>
    <col min="5639" max="5639" width="9" style="5" customWidth="1"/>
    <col min="5640" max="5888" width="8.85546875" style="5"/>
    <col min="5889" max="5889" width="5.85546875" style="5" customWidth="1"/>
    <col min="5890" max="5890" width="32" style="5" customWidth="1"/>
    <col min="5891" max="5891" width="8.7109375" style="5" customWidth="1"/>
    <col min="5892" max="5892" width="10.7109375" style="5" customWidth="1"/>
    <col min="5893" max="5894" width="15.7109375" style="5" customWidth="1"/>
    <col min="5895" max="5895" width="9" style="5" customWidth="1"/>
    <col min="5896" max="6144" width="8.85546875" style="5"/>
    <col min="6145" max="6145" width="5.85546875" style="5" customWidth="1"/>
    <col min="6146" max="6146" width="32" style="5" customWidth="1"/>
    <col min="6147" max="6147" width="8.7109375" style="5" customWidth="1"/>
    <col min="6148" max="6148" width="10.7109375" style="5" customWidth="1"/>
    <col min="6149" max="6150" width="15.7109375" style="5" customWidth="1"/>
    <col min="6151" max="6151" width="9" style="5" customWidth="1"/>
    <col min="6152" max="6400" width="8.85546875" style="5"/>
    <col min="6401" max="6401" width="5.85546875" style="5" customWidth="1"/>
    <col min="6402" max="6402" width="32" style="5" customWidth="1"/>
    <col min="6403" max="6403" width="8.7109375" style="5" customWidth="1"/>
    <col min="6404" max="6404" width="10.7109375" style="5" customWidth="1"/>
    <col min="6405" max="6406" width="15.7109375" style="5" customWidth="1"/>
    <col min="6407" max="6407" width="9" style="5" customWidth="1"/>
    <col min="6408" max="6656" width="8.85546875" style="5"/>
    <col min="6657" max="6657" width="5.85546875" style="5" customWidth="1"/>
    <col min="6658" max="6658" width="32" style="5" customWidth="1"/>
    <col min="6659" max="6659" width="8.7109375" style="5" customWidth="1"/>
    <col min="6660" max="6660" width="10.7109375" style="5" customWidth="1"/>
    <col min="6661" max="6662" width="15.7109375" style="5" customWidth="1"/>
    <col min="6663" max="6663" width="9" style="5" customWidth="1"/>
    <col min="6664" max="6912" width="8.85546875" style="5"/>
    <col min="6913" max="6913" width="5.85546875" style="5" customWidth="1"/>
    <col min="6914" max="6914" width="32" style="5" customWidth="1"/>
    <col min="6915" max="6915" width="8.7109375" style="5" customWidth="1"/>
    <col min="6916" max="6916" width="10.7109375" style="5" customWidth="1"/>
    <col min="6917" max="6918" width="15.7109375" style="5" customWidth="1"/>
    <col min="6919" max="6919" width="9" style="5" customWidth="1"/>
    <col min="6920" max="7168" width="8.85546875" style="5"/>
    <col min="7169" max="7169" width="5.85546875" style="5" customWidth="1"/>
    <col min="7170" max="7170" width="32" style="5" customWidth="1"/>
    <col min="7171" max="7171" width="8.7109375" style="5" customWidth="1"/>
    <col min="7172" max="7172" width="10.7109375" style="5" customWidth="1"/>
    <col min="7173" max="7174" width="15.7109375" style="5" customWidth="1"/>
    <col min="7175" max="7175" width="9" style="5" customWidth="1"/>
    <col min="7176" max="7424" width="8.85546875" style="5"/>
    <col min="7425" max="7425" width="5.85546875" style="5" customWidth="1"/>
    <col min="7426" max="7426" width="32" style="5" customWidth="1"/>
    <col min="7427" max="7427" width="8.7109375" style="5" customWidth="1"/>
    <col min="7428" max="7428" width="10.7109375" style="5" customWidth="1"/>
    <col min="7429" max="7430" width="15.7109375" style="5" customWidth="1"/>
    <col min="7431" max="7431" width="9" style="5" customWidth="1"/>
    <col min="7432" max="7680" width="8.85546875" style="5"/>
    <col min="7681" max="7681" width="5.85546875" style="5" customWidth="1"/>
    <col min="7682" max="7682" width="32" style="5" customWidth="1"/>
    <col min="7683" max="7683" width="8.7109375" style="5" customWidth="1"/>
    <col min="7684" max="7684" width="10.7109375" style="5" customWidth="1"/>
    <col min="7685" max="7686" width="15.7109375" style="5" customWidth="1"/>
    <col min="7687" max="7687" width="9" style="5" customWidth="1"/>
    <col min="7688" max="7936" width="8.85546875" style="5"/>
    <col min="7937" max="7937" width="5.85546875" style="5" customWidth="1"/>
    <col min="7938" max="7938" width="32" style="5" customWidth="1"/>
    <col min="7939" max="7939" width="8.7109375" style="5" customWidth="1"/>
    <col min="7940" max="7940" width="10.7109375" style="5" customWidth="1"/>
    <col min="7941" max="7942" width="15.7109375" style="5" customWidth="1"/>
    <col min="7943" max="7943" width="9" style="5" customWidth="1"/>
    <col min="7944" max="8192" width="8.85546875" style="5"/>
    <col min="8193" max="8193" width="5.85546875" style="5" customWidth="1"/>
    <col min="8194" max="8194" width="32" style="5" customWidth="1"/>
    <col min="8195" max="8195" width="8.7109375" style="5" customWidth="1"/>
    <col min="8196" max="8196" width="10.7109375" style="5" customWidth="1"/>
    <col min="8197" max="8198" width="15.7109375" style="5" customWidth="1"/>
    <col min="8199" max="8199" width="9" style="5" customWidth="1"/>
    <col min="8200" max="8448" width="8.85546875" style="5"/>
    <col min="8449" max="8449" width="5.85546875" style="5" customWidth="1"/>
    <col min="8450" max="8450" width="32" style="5" customWidth="1"/>
    <col min="8451" max="8451" width="8.7109375" style="5" customWidth="1"/>
    <col min="8452" max="8452" width="10.7109375" style="5" customWidth="1"/>
    <col min="8453" max="8454" width="15.7109375" style="5" customWidth="1"/>
    <col min="8455" max="8455" width="9" style="5" customWidth="1"/>
    <col min="8456" max="8704" width="8.85546875" style="5"/>
    <col min="8705" max="8705" width="5.85546875" style="5" customWidth="1"/>
    <col min="8706" max="8706" width="32" style="5" customWidth="1"/>
    <col min="8707" max="8707" width="8.7109375" style="5" customWidth="1"/>
    <col min="8708" max="8708" width="10.7109375" style="5" customWidth="1"/>
    <col min="8709" max="8710" width="15.7109375" style="5" customWidth="1"/>
    <col min="8711" max="8711" width="9" style="5" customWidth="1"/>
    <col min="8712" max="8960" width="8.85546875" style="5"/>
    <col min="8961" max="8961" width="5.85546875" style="5" customWidth="1"/>
    <col min="8962" max="8962" width="32" style="5" customWidth="1"/>
    <col min="8963" max="8963" width="8.7109375" style="5" customWidth="1"/>
    <col min="8964" max="8964" width="10.7109375" style="5" customWidth="1"/>
    <col min="8965" max="8966" width="15.7109375" style="5" customWidth="1"/>
    <col min="8967" max="8967" width="9" style="5" customWidth="1"/>
    <col min="8968" max="9216" width="8.85546875" style="5"/>
    <col min="9217" max="9217" width="5.85546875" style="5" customWidth="1"/>
    <col min="9218" max="9218" width="32" style="5" customWidth="1"/>
    <col min="9219" max="9219" width="8.7109375" style="5" customWidth="1"/>
    <col min="9220" max="9220" width="10.7109375" style="5" customWidth="1"/>
    <col min="9221" max="9222" width="15.7109375" style="5" customWidth="1"/>
    <col min="9223" max="9223" width="9" style="5" customWidth="1"/>
    <col min="9224" max="9472" width="8.85546875" style="5"/>
    <col min="9473" max="9473" width="5.85546875" style="5" customWidth="1"/>
    <col min="9474" max="9474" width="32" style="5" customWidth="1"/>
    <col min="9475" max="9475" width="8.7109375" style="5" customWidth="1"/>
    <col min="9476" max="9476" width="10.7109375" style="5" customWidth="1"/>
    <col min="9477" max="9478" width="15.7109375" style="5" customWidth="1"/>
    <col min="9479" max="9479" width="9" style="5" customWidth="1"/>
    <col min="9480" max="9728" width="8.85546875" style="5"/>
    <col min="9729" max="9729" width="5.85546875" style="5" customWidth="1"/>
    <col min="9730" max="9730" width="32" style="5" customWidth="1"/>
    <col min="9731" max="9731" width="8.7109375" style="5" customWidth="1"/>
    <col min="9732" max="9732" width="10.7109375" style="5" customWidth="1"/>
    <col min="9733" max="9734" width="15.7109375" style="5" customWidth="1"/>
    <col min="9735" max="9735" width="9" style="5" customWidth="1"/>
    <col min="9736" max="9984" width="8.85546875" style="5"/>
    <col min="9985" max="9985" width="5.85546875" style="5" customWidth="1"/>
    <col min="9986" max="9986" width="32" style="5" customWidth="1"/>
    <col min="9987" max="9987" width="8.7109375" style="5" customWidth="1"/>
    <col min="9988" max="9988" width="10.7109375" style="5" customWidth="1"/>
    <col min="9989" max="9990" width="15.7109375" style="5" customWidth="1"/>
    <col min="9991" max="9991" width="9" style="5" customWidth="1"/>
    <col min="9992" max="10240" width="8.85546875" style="5"/>
    <col min="10241" max="10241" width="5.85546875" style="5" customWidth="1"/>
    <col min="10242" max="10242" width="32" style="5" customWidth="1"/>
    <col min="10243" max="10243" width="8.7109375" style="5" customWidth="1"/>
    <col min="10244" max="10244" width="10.7109375" style="5" customWidth="1"/>
    <col min="10245" max="10246" width="15.7109375" style="5" customWidth="1"/>
    <col min="10247" max="10247" width="9" style="5" customWidth="1"/>
    <col min="10248" max="10496" width="8.85546875" style="5"/>
    <col min="10497" max="10497" width="5.85546875" style="5" customWidth="1"/>
    <col min="10498" max="10498" width="32" style="5" customWidth="1"/>
    <col min="10499" max="10499" width="8.7109375" style="5" customWidth="1"/>
    <col min="10500" max="10500" width="10.7109375" style="5" customWidth="1"/>
    <col min="10501" max="10502" width="15.7109375" style="5" customWidth="1"/>
    <col min="10503" max="10503" width="9" style="5" customWidth="1"/>
    <col min="10504" max="10752" width="8.85546875" style="5"/>
    <col min="10753" max="10753" width="5.85546875" style="5" customWidth="1"/>
    <col min="10754" max="10754" width="32" style="5" customWidth="1"/>
    <col min="10755" max="10755" width="8.7109375" style="5" customWidth="1"/>
    <col min="10756" max="10756" width="10.7109375" style="5" customWidth="1"/>
    <col min="10757" max="10758" width="15.7109375" style="5" customWidth="1"/>
    <col min="10759" max="10759" width="9" style="5" customWidth="1"/>
    <col min="10760" max="11008" width="8.85546875" style="5"/>
    <col min="11009" max="11009" width="5.85546875" style="5" customWidth="1"/>
    <col min="11010" max="11010" width="32" style="5" customWidth="1"/>
    <col min="11011" max="11011" width="8.7109375" style="5" customWidth="1"/>
    <col min="11012" max="11012" width="10.7109375" style="5" customWidth="1"/>
    <col min="11013" max="11014" width="15.7109375" style="5" customWidth="1"/>
    <col min="11015" max="11015" width="9" style="5" customWidth="1"/>
    <col min="11016" max="11264" width="8.85546875" style="5"/>
    <col min="11265" max="11265" width="5.85546875" style="5" customWidth="1"/>
    <col min="11266" max="11266" width="32" style="5" customWidth="1"/>
    <col min="11267" max="11267" width="8.7109375" style="5" customWidth="1"/>
    <col min="11268" max="11268" width="10.7109375" style="5" customWidth="1"/>
    <col min="11269" max="11270" width="15.7109375" style="5" customWidth="1"/>
    <col min="11271" max="11271" width="9" style="5" customWidth="1"/>
    <col min="11272" max="11520" width="8.85546875" style="5"/>
    <col min="11521" max="11521" width="5.85546875" style="5" customWidth="1"/>
    <col min="11522" max="11522" width="32" style="5" customWidth="1"/>
    <col min="11523" max="11523" width="8.7109375" style="5" customWidth="1"/>
    <col min="11524" max="11524" width="10.7109375" style="5" customWidth="1"/>
    <col min="11525" max="11526" width="15.7109375" style="5" customWidth="1"/>
    <col min="11527" max="11527" width="9" style="5" customWidth="1"/>
    <col min="11528" max="11776" width="8.85546875" style="5"/>
    <col min="11777" max="11777" width="5.85546875" style="5" customWidth="1"/>
    <col min="11778" max="11778" width="32" style="5" customWidth="1"/>
    <col min="11779" max="11779" width="8.7109375" style="5" customWidth="1"/>
    <col min="11780" max="11780" width="10.7109375" style="5" customWidth="1"/>
    <col min="11781" max="11782" width="15.7109375" style="5" customWidth="1"/>
    <col min="11783" max="11783" width="9" style="5" customWidth="1"/>
    <col min="11784" max="12032" width="8.85546875" style="5"/>
    <col min="12033" max="12033" width="5.85546875" style="5" customWidth="1"/>
    <col min="12034" max="12034" width="32" style="5" customWidth="1"/>
    <col min="12035" max="12035" width="8.7109375" style="5" customWidth="1"/>
    <col min="12036" max="12036" width="10.7109375" style="5" customWidth="1"/>
    <col min="12037" max="12038" width="15.7109375" style="5" customWidth="1"/>
    <col min="12039" max="12039" width="9" style="5" customWidth="1"/>
    <col min="12040" max="12288" width="8.85546875" style="5"/>
    <col min="12289" max="12289" width="5.85546875" style="5" customWidth="1"/>
    <col min="12290" max="12290" width="32" style="5" customWidth="1"/>
    <col min="12291" max="12291" width="8.7109375" style="5" customWidth="1"/>
    <col min="12292" max="12292" width="10.7109375" style="5" customWidth="1"/>
    <col min="12293" max="12294" width="15.7109375" style="5" customWidth="1"/>
    <col min="12295" max="12295" width="9" style="5" customWidth="1"/>
    <col min="12296" max="12544" width="8.85546875" style="5"/>
    <col min="12545" max="12545" width="5.85546875" style="5" customWidth="1"/>
    <col min="12546" max="12546" width="32" style="5" customWidth="1"/>
    <col min="12547" max="12547" width="8.7109375" style="5" customWidth="1"/>
    <col min="12548" max="12548" width="10.7109375" style="5" customWidth="1"/>
    <col min="12549" max="12550" width="15.7109375" style="5" customWidth="1"/>
    <col min="12551" max="12551" width="9" style="5" customWidth="1"/>
    <col min="12552" max="12800" width="8.85546875" style="5"/>
    <col min="12801" max="12801" width="5.85546875" style="5" customWidth="1"/>
    <col min="12802" max="12802" width="32" style="5" customWidth="1"/>
    <col min="12803" max="12803" width="8.7109375" style="5" customWidth="1"/>
    <col min="12804" max="12804" width="10.7109375" style="5" customWidth="1"/>
    <col min="12805" max="12806" width="15.7109375" style="5" customWidth="1"/>
    <col min="12807" max="12807" width="9" style="5" customWidth="1"/>
    <col min="12808" max="13056" width="8.85546875" style="5"/>
    <col min="13057" max="13057" width="5.85546875" style="5" customWidth="1"/>
    <col min="13058" max="13058" width="32" style="5" customWidth="1"/>
    <col min="13059" max="13059" width="8.7109375" style="5" customWidth="1"/>
    <col min="13060" max="13060" width="10.7109375" style="5" customWidth="1"/>
    <col min="13061" max="13062" width="15.7109375" style="5" customWidth="1"/>
    <col min="13063" max="13063" width="9" style="5" customWidth="1"/>
    <col min="13064" max="13312" width="8.85546875" style="5"/>
    <col min="13313" max="13313" width="5.85546875" style="5" customWidth="1"/>
    <col min="13314" max="13314" width="32" style="5" customWidth="1"/>
    <col min="13315" max="13315" width="8.7109375" style="5" customWidth="1"/>
    <col min="13316" max="13316" width="10.7109375" style="5" customWidth="1"/>
    <col min="13317" max="13318" width="15.7109375" style="5" customWidth="1"/>
    <col min="13319" max="13319" width="9" style="5" customWidth="1"/>
    <col min="13320" max="13568" width="8.85546875" style="5"/>
    <col min="13569" max="13569" width="5.85546875" style="5" customWidth="1"/>
    <col min="13570" max="13570" width="32" style="5" customWidth="1"/>
    <col min="13571" max="13571" width="8.7109375" style="5" customWidth="1"/>
    <col min="13572" max="13572" width="10.7109375" style="5" customWidth="1"/>
    <col min="13573" max="13574" width="15.7109375" style="5" customWidth="1"/>
    <col min="13575" max="13575" width="9" style="5" customWidth="1"/>
    <col min="13576" max="13824" width="8.85546875" style="5"/>
    <col min="13825" max="13825" width="5.85546875" style="5" customWidth="1"/>
    <col min="13826" max="13826" width="32" style="5" customWidth="1"/>
    <col min="13827" max="13827" width="8.7109375" style="5" customWidth="1"/>
    <col min="13828" max="13828" width="10.7109375" style="5" customWidth="1"/>
    <col min="13829" max="13830" width="15.7109375" style="5" customWidth="1"/>
    <col min="13831" max="13831" width="9" style="5" customWidth="1"/>
    <col min="13832" max="14080" width="8.85546875" style="5"/>
    <col min="14081" max="14081" width="5.85546875" style="5" customWidth="1"/>
    <col min="14082" max="14082" width="32" style="5" customWidth="1"/>
    <col min="14083" max="14083" width="8.7109375" style="5" customWidth="1"/>
    <col min="14084" max="14084" width="10.7109375" style="5" customWidth="1"/>
    <col min="14085" max="14086" width="15.7109375" style="5" customWidth="1"/>
    <col min="14087" max="14087" width="9" style="5" customWidth="1"/>
    <col min="14088" max="14336" width="8.85546875" style="5"/>
    <col min="14337" max="14337" width="5.85546875" style="5" customWidth="1"/>
    <col min="14338" max="14338" width="32" style="5" customWidth="1"/>
    <col min="14339" max="14339" width="8.7109375" style="5" customWidth="1"/>
    <col min="14340" max="14340" width="10.7109375" style="5" customWidth="1"/>
    <col min="14341" max="14342" width="15.7109375" style="5" customWidth="1"/>
    <col min="14343" max="14343" width="9" style="5" customWidth="1"/>
    <col min="14344" max="14592" width="8.85546875" style="5"/>
    <col min="14593" max="14593" width="5.85546875" style="5" customWidth="1"/>
    <col min="14594" max="14594" width="32" style="5" customWidth="1"/>
    <col min="14595" max="14595" width="8.7109375" style="5" customWidth="1"/>
    <col min="14596" max="14596" width="10.7109375" style="5" customWidth="1"/>
    <col min="14597" max="14598" width="15.7109375" style="5" customWidth="1"/>
    <col min="14599" max="14599" width="9" style="5" customWidth="1"/>
    <col min="14600" max="14848" width="8.85546875" style="5"/>
    <col min="14849" max="14849" width="5.85546875" style="5" customWidth="1"/>
    <col min="14850" max="14850" width="32" style="5" customWidth="1"/>
    <col min="14851" max="14851" width="8.7109375" style="5" customWidth="1"/>
    <col min="14852" max="14852" width="10.7109375" style="5" customWidth="1"/>
    <col min="14853" max="14854" width="15.7109375" style="5" customWidth="1"/>
    <col min="14855" max="14855" width="9" style="5" customWidth="1"/>
    <col min="14856" max="15104" width="8.85546875" style="5"/>
    <col min="15105" max="15105" width="5.85546875" style="5" customWidth="1"/>
    <col min="15106" max="15106" width="32" style="5" customWidth="1"/>
    <col min="15107" max="15107" width="8.7109375" style="5" customWidth="1"/>
    <col min="15108" max="15108" width="10.7109375" style="5" customWidth="1"/>
    <col min="15109" max="15110" width="15.7109375" style="5" customWidth="1"/>
    <col min="15111" max="15111" width="9" style="5" customWidth="1"/>
    <col min="15112" max="15360" width="8.85546875" style="5"/>
    <col min="15361" max="15361" width="5.85546875" style="5" customWidth="1"/>
    <col min="15362" max="15362" width="32" style="5" customWidth="1"/>
    <col min="15363" max="15363" width="8.7109375" style="5" customWidth="1"/>
    <col min="15364" max="15364" width="10.7109375" style="5" customWidth="1"/>
    <col min="15365" max="15366" width="15.7109375" style="5" customWidth="1"/>
    <col min="15367" max="15367" width="9" style="5" customWidth="1"/>
    <col min="15368" max="15616" width="8.85546875" style="5"/>
    <col min="15617" max="15617" width="5.85546875" style="5" customWidth="1"/>
    <col min="15618" max="15618" width="32" style="5" customWidth="1"/>
    <col min="15619" max="15619" width="8.7109375" style="5" customWidth="1"/>
    <col min="15620" max="15620" width="10.7109375" style="5" customWidth="1"/>
    <col min="15621" max="15622" width="15.7109375" style="5" customWidth="1"/>
    <col min="15623" max="15623" width="9" style="5" customWidth="1"/>
    <col min="15624" max="15872" width="8.85546875" style="5"/>
    <col min="15873" max="15873" width="5.85546875" style="5" customWidth="1"/>
    <col min="15874" max="15874" width="32" style="5" customWidth="1"/>
    <col min="15875" max="15875" width="8.7109375" style="5" customWidth="1"/>
    <col min="15876" max="15876" width="10.7109375" style="5" customWidth="1"/>
    <col min="15877" max="15878" width="15.7109375" style="5" customWidth="1"/>
    <col min="15879" max="15879" width="9" style="5" customWidth="1"/>
    <col min="15880" max="16128" width="8.85546875" style="5"/>
    <col min="16129" max="16129" width="5.85546875" style="5" customWidth="1"/>
    <col min="16130" max="16130" width="32" style="5" customWidth="1"/>
    <col min="16131" max="16131" width="8.7109375" style="5" customWidth="1"/>
    <col min="16132" max="16132" width="10.7109375" style="5" customWidth="1"/>
    <col min="16133" max="16134" width="15.7109375" style="5" customWidth="1"/>
    <col min="16135" max="16135" width="9" style="5" customWidth="1"/>
    <col min="16136" max="16384" width="8.85546875" style="5"/>
  </cols>
  <sheetData>
    <row r="1" spans="1:6" ht="25.5" customHeight="1" x14ac:dyDescent="0.2">
      <c r="A1" s="62" t="s">
        <v>0</v>
      </c>
      <c r="B1" s="55" t="s">
        <v>1</v>
      </c>
      <c r="C1" s="63" t="s">
        <v>2</v>
      </c>
      <c r="D1" s="64" t="s">
        <v>3</v>
      </c>
      <c r="E1" s="65" t="s">
        <v>4</v>
      </c>
      <c r="F1" s="66" t="s">
        <v>5</v>
      </c>
    </row>
    <row r="2" spans="1:6" x14ac:dyDescent="0.2">
      <c r="A2" s="11"/>
      <c r="B2" s="56"/>
      <c r="C2" s="12"/>
      <c r="D2" s="46"/>
      <c r="E2" s="13"/>
      <c r="F2" s="14"/>
    </row>
    <row r="3" spans="1:6" x14ac:dyDescent="0.2">
      <c r="A3" s="5"/>
      <c r="B3" s="59"/>
    </row>
    <row r="4" spans="1:6" x14ac:dyDescent="0.2">
      <c r="A4" s="15"/>
      <c r="B4" s="49" t="s">
        <v>86</v>
      </c>
      <c r="C4" s="16"/>
      <c r="D4" s="51"/>
      <c r="E4" s="17"/>
      <c r="F4" s="18"/>
    </row>
    <row r="6" spans="1:6" x14ac:dyDescent="0.2">
      <c r="B6" s="78"/>
      <c r="C6" s="80"/>
      <c r="D6" s="81"/>
      <c r="E6" s="82"/>
      <c r="F6" s="82"/>
    </row>
    <row r="7" spans="1:6" ht="119.25" customHeight="1" x14ac:dyDescent="0.2">
      <c r="A7" s="1" t="s">
        <v>91</v>
      </c>
      <c r="B7" s="108" t="s">
        <v>168</v>
      </c>
      <c r="C7" s="83" t="s">
        <v>88</v>
      </c>
      <c r="D7" s="84">
        <v>1</v>
      </c>
      <c r="E7" s="84"/>
      <c r="F7" s="85">
        <f>E7*D7</f>
        <v>0</v>
      </c>
    </row>
    <row r="8" spans="1:6" x14ac:dyDescent="0.2">
      <c r="B8" s="86"/>
      <c r="C8" s="83"/>
      <c r="D8" s="84"/>
      <c r="E8" s="84"/>
      <c r="F8" s="85"/>
    </row>
    <row r="9" spans="1:6" ht="89.25" x14ac:dyDescent="0.2">
      <c r="A9" s="1" t="s">
        <v>92</v>
      </c>
      <c r="B9" s="86" t="s">
        <v>89</v>
      </c>
      <c r="C9" s="83" t="s">
        <v>88</v>
      </c>
      <c r="D9" s="84">
        <v>1</v>
      </c>
      <c r="E9" s="84"/>
      <c r="F9" s="85">
        <f>E9*D9</f>
        <v>0</v>
      </c>
    </row>
    <row r="10" spans="1:6" x14ac:dyDescent="0.2">
      <c r="B10" s="86"/>
      <c r="C10" s="83"/>
      <c r="D10" s="84"/>
      <c r="E10" s="84"/>
      <c r="F10" s="85"/>
    </row>
    <row r="11" spans="1:6" ht="51" x14ac:dyDescent="0.2">
      <c r="A11" s="1" t="s">
        <v>93</v>
      </c>
      <c r="B11" s="86" t="s">
        <v>90</v>
      </c>
      <c r="C11" s="83" t="s">
        <v>24</v>
      </c>
      <c r="D11" s="84">
        <v>4</v>
      </c>
      <c r="E11" s="84"/>
      <c r="F11" s="85">
        <f>E11*D11</f>
        <v>0</v>
      </c>
    </row>
    <row r="12" spans="1:6" x14ac:dyDescent="0.2">
      <c r="B12" s="78"/>
      <c r="C12" s="80"/>
      <c r="D12" s="81"/>
      <c r="E12" s="82"/>
      <c r="F12" s="82"/>
    </row>
    <row r="14" spans="1:6" x14ac:dyDescent="0.2">
      <c r="A14" s="15"/>
      <c r="B14" s="49" t="s">
        <v>87</v>
      </c>
      <c r="C14" s="16"/>
      <c r="D14" s="51"/>
      <c r="E14" s="17"/>
      <c r="F14" s="18">
        <f>SUM(F6:F13)</f>
        <v>0</v>
      </c>
    </row>
  </sheetData>
  <hyperlinks>
    <hyperlink ref="A63562" r:id="rId1" display="mailto:drazen.boic@post.htnet.hr"/>
    <hyperlink ref="A63456" r:id="rId2" display="mailto:drazen.boic@post.htnet.hr"/>
  </hyperlinks>
  <pageMargins left="0.98425196850393704" right="0.39370078740157483" top="0.98425196850393704" bottom="0.98425196850393704" header="0.51181102362204722" footer="0.51181102362204722"/>
  <pageSetup paperSize="9" orientation="portrait" r:id="rId3"/>
  <headerFooter alignWithMargins="0">
    <oddFooter xml:space="preserve">&amp;RList: 13-&amp;P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SheetLayoutView="150" workbookViewId="0">
      <selection activeCell="E8" sqref="E8"/>
    </sheetView>
  </sheetViews>
  <sheetFormatPr defaultColWidth="8.85546875" defaultRowHeight="12.75" x14ac:dyDescent="0.2"/>
  <cols>
    <col min="1" max="1" width="5.85546875" style="1" customWidth="1"/>
    <col min="2" max="2" width="32" style="57" customWidth="1"/>
    <col min="3" max="3" width="8.7109375" style="2" customWidth="1"/>
    <col min="4" max="4" width="10.7109375" style="52" customWidth="1"/>
    <col min="5" max="5" width="15.7109375" style="3" customWidth="1"/>
    <col min="6" max="6" width="15.7109375" style="4" customWidth="1"/>
    <col min="7" max="7" width="9" style="5" customWidth="1"/>
    <col min="8" max="256" width="8.85546875" style="5"/>
    <col min="257" max="257" width="5.85546875" style="5" customWidth="1"/>
    <col min="258" max="258" width="32" style="5" customWidth="1"/>
    <col min="259" max="259" width="8.7109375" style="5" customWidth="1"/>
    <col min="260" max="260" width="10.7109375" style="5" customWidth="1"/>
    <col min="261" max="262" width="15.7109375" style="5" customWidth="1"/>
    <col min="263" max="263" width="9" style="5" customWidth="1"/>
    <col min="264" max="512" width="8.85546875" style="5"/>
    <col min="513" max="513" width="5.85546875" style="5" customWidth="1"/>
    <col min="514" max="514" width="32" style="5" customWidth="1"/>
    <col min="515" max="515" width="8.7109375" style="5" customWidth="1"/>
    <col min="516" max="516" width="10.7109375" style="5" customWidth="1"/>
    <col min="517" max="518" width="15.7109375" style="5" customWidth="1"/>
    <col min="519" max="519" width="9" style="5" customWidth="1"/>
    <col min="520" max="768" width="8.85546875" style="5"/>
    <col min="769" max="769" width="5.85546875" style="5" customWidth="1"/>
    <col min="770" max="770" width="32" style="5" customWidth="1"/>
    <col min="771" max="771" width="8.7109375" style="5" customWidth="1"/>
    <col min="772" max="772" width="10.7109375" style="5" customWidth="1"/>
    <col min="773" max="774" width="15.7109375" style="5" customWidth="1"/>
    <col min="775" max="775" width="9" style="5" customWidth="1"/>
    <col min="776" max="1024" width="8.85546875" style="5"/>
    <col min="1025" max="1025" width="5.85546875" style="5" customWidth="1"/>
    <col min="1026" max="1026" width="32" style="5" customWidth="1"/>
    <col min="1027" max="1027" width="8.7109375" style="5" customWidth="1"/>
    <col min="1028" max="1028" width="10.7109375" style="5" customWidth="1"/>
    <col min="1029" max="1030" width="15.7109375" style="5" customWidth="1"/>
    <col min="1031" max="1031" width="9" style="5" customWidth="1"/>
    <col min="1032" max="1280" width="8.85546875" style="5"/>
    <col min="1281" max="1281" width="5.85546875" style="5" customWidth="1"/>
    <col min="1282" max="1282" width="32" style="5" customWidth="1"/>
    <col min="1283" max="1283" width="8.7109375" style="5" customWidth="1"/>
    <col min="1284" max="1284" width="10.7109375" style="5" customWidth="1"/>
    <col min="1285" max="1286" width="15.7109375" style="5" customWidth="1"/>
    <col min="1287" max="1287" width="9" style="5" customWidth="1"/>
    <col min="1288" max="1536" width="8.85546875" style="5"/>
    <col min="1537" max="1537" width="5.85546875" style="5" customWidth="1"/>
    <col min="1538" max="1538" width="32" style="5" customWidth="1"/>
    <col min="1539" max="1539" width="8.7109375" style="5" customWidth="1"/>
    <col min="1540" max="1540" width="10.7109375" style="5" customWidth="1"/>
    <col min="1541" max="1542" width="15.7109375" style="5" customWidth="1"/>
    <col min="1543" max="1543" width="9" style="5" customWidth="1"/>
    <col min="1544" max="1792" width="8.85546875" style="5"/>
    <col min="1793" max="1793" width="5.85546875" style="5" customWidth="1"/>
    <col min="1794" max="1794" width="32" style="5" customWidth="1"/>
    <col min="1795" max="1795" width="8.7109375" style="5" customWidth="1"/>
    <col min="1796" max="1796" width="10.7109375" style="5" customWidth="1"/>
    <col min="1797" max="1798" width="15.7109375" style="5" customWidth="1"/>
    <col min="1799" max="1799" width="9" style="5" customWidth="1"/>
    <col min="1800" max="2048" width="8.85546875" style="5"/>
    <col min="2049" max="2049" width="5.85546875" style="5" customWidth="1"/>
    <col min="2050" max="2050" width="32" style="5" customWidth="1"/>
    <col min="2051" max="2051" width="8.7109375" style="5" customWidth="1"/>
    <col min="2052" max="2052" width="10.7109375" style="5" customWidth="1"/>
    <col min="2053" max="2054" width="15.7109375" style="5" customWidth="1"/>
    <col min="2055" max="2055" width="9" style="5" customWidth="1"/>
    <col min="2056" max="2304" width="8.85546875" style="5"/>
    <col min="2305" max="2305" width="5.85546875" style="5" customWidth="1"/>
    <col min="2306" max="2306" width="32" style="5" customWidth="1"/>
    <col min="2307" max="2307" width="8.7109375" style="5" customWidth="1"/>
    <col min="2308" max="2308" width="10.7109375" style="5" customWidth="1"/>
    <col min="2309" max="2310" width="15.7109375" style="5" customWidth="1"/>
    <col min="2311" max="2311" width="9" style="5" customWidth="1"/>
    <col min="2312" max="2560" width="8.85546875" style="5"/>
    <col min="2561" max="2561" width="5.85546875" style="5" customWidth="1"/>
    <col min="2562" max="2562" width="32" style="5" customWidth="1"/>
    <col min="2563" max="2563" width="8.7109375" style="5" customWidth="1"/>
    <col min="2564" max="2564" width="10.7109375" style="5" customWidth="1"/>
    <col min="2565" max="2566" width="15.7109375" style="5" customWidth="1"/>
    <col min="2567" max="2567" width="9" style="5" customWidth="1"/>
    <col min="2568" max="2816" width="8.85546875" style="5"/>
    <col min="2817" max="2817" width="5.85546875" style="5" customWidth="1"/>
    <col min="2818" max="2818" width="32" style="5" customWidth="1"/>
    <col min="2819" max="2819" width="8.7109375" style="5" customWidth="1"/>
    <col min="2820" max="2820" width="10.7109375" style="5" customWidth="1"/>
    <col min="2821" max="2822" width="15.7109375" style="5" customWidth="1"/>
    <col min="2823" max="2823" width="9" style="5" customWidth="1"/>
    <col min="2824" max="3072" width="8.85546875" style="5"/>
    <col min="3073" max="3073" width="5.85546875" style="5" customWidth="1"/>
    <col min="3074" max="3074" width="32" style="5" customWidth="1"/>
    <col min="3075" max="3075" width="8.7109375" style="5" customWidth="1"/>
    <col min="3076" max="3076" width="10.7109375" style="5" customWidth="1"/>
    <col min="3077" max="3078" width="15.7109375" style="5" customWidth="1"/>
    <col min="3079" max="3079" width="9" style="5" customWidth="1"/>
    <col min="3080" max="3328" width="8.85546875" style="5"/>
    <col min="3329" max="3329" width="5.85546875" style="5" customWidth="1"/>
    <col min="3330" max="3330" width="32" style="5" customWidth="1"/>
    <col min="3331" max="3331" width="8.7109375" style="5" customWidth="1"/>
    <col min="3332" max="3332" width="10.7109375" style="5" customWidth="1"/>
    <col min="3333" max="3334" width="15.7109375" style="5" customWidth="1"/>
    <col min="3335" max="3335" width="9" style="5" customWidth="1"/>
    <col min="3336" max="3584" width="8.85546875" style="5"/>
    <col min="3585" max="3585" width="5.85546875" style="5" customWidth="1"/>
    <col min="3586" max="3586" width="32" style="5" customWidth="1"/>
    <col min="3587" max="3587" width="8.7109375" style="5" customWidth="1"/>
    <col min="3588" max="3588" width="10.7109375" style="5" customWidth="1"/>
    <col min="3589" max="3590" width="15.7109375" style="5" customWidth="1"/>
    <col min="3591" max="3591" width="9" style="5" customWidth="1"/>
    <col min="3592" max="3840" width="8.85546875" style="5"/>
    <col min="3841" max="3841" width="5.85546875" style="5" customWidth="1"/>
    <col min="3842" max="3842" width="32" style="5" customWidth="1"/>
    <col min="3843" max="3843" width="8.7109375" style="5" customWidth="1"/>
    <col min="3844" max="3844" width="10.7109375" style="5" customWidth="1"/>
    <col min="3845" max="3846" width="15.7109375" style="5" customWidth="1"/>
    <col min="3847" max="3847" width="9" style="5" customWidth="1"/>
    <col min="3848" max="4096" width="8.85546875" style="5"/>
    <col min="4097" max="4097" width="5.85546875" style="5" customWidth="1"/>
    <col min="4098" max="4098" width="32" style="5" customWidth="1"/>
    <col min="4099" max="4099" width="8.7109375" style="5" customWidth="1"/>
    <col min="4100" max="4100" width="10.7109375" style="5" customWidth="1"/>
    <col min="4101" max="4102" width="15.7109375" style="5" customWidth="1"/>
    <col min="4103" max="4103" width="9" style="5" customWidth="1"/>
    <col min="4104" max="4352" width="8.85546875" style="5"/>
    <col min="4353" max="4353" width="5.85546875" style="5" customWidth="1"/>
    <col min="4354" max="4354" width="32" style="5" customWidth="1"/>
    <col min="4355" max="4355" width="8.7109375" style="5" customWidth="1"/>
    <col min="4356" max="4356" width="10.7109375" style="5" customWidth="1"/>
    <col min="4357" max="4358" width="15.7109375" style="5" customWidth="1"/>
    <col min="4359" max="4359" width="9" style="5" customWidth="1"/>
    <col min="4360" max="4608" width="8.85546875" style="5"/>
    <col min="4609" max="4609" width="5.85546875" style="5" customWidth="1"/>
    <col min="4610" max="4610" width="32" style="5" customWidth="1"/>
    <col min="4611" max="4611" width="8.7109375" style="5" customWidth="1"/>
    <col min="4612" max="4612" width="10.7109375" style="5" customWidth="1"/>
    <col min="4613" max="4614" width="15.7109375" style="5" customWidth="1"/>
    <col min="4615" max="4615" width="9" style="5" customWidth="1"/>
    <col min="4616" max="4864" width="8.85546875" style="5"/>
    <col min="4865" max="4865" width="5.85546875" style="5" customWidth="1"/>
    <col min="4866" max="4866" width="32" style="5" customWidth="1"/>
    <col min="4867" max="4867" width="8.7109375" style="5" customWidth="1"/>
    <col min="4868" max="4868" width="10.7109375" style="5" customWidth="1"/>
    <col min="4869" max="4870" width="15.7109375" style="5" customWidth="1"/>
    <col min="4871" max="4871" width="9" style="5" customWidth="1"/>
    <col min="4872" max="5120" width="8.85546875" style="5"/>
    <col min="5121" max="5121" width="5.85546875" style="5" customWidth="1"/>
    <col min="5122" max="5122" width="32" style="5" customWidth="1"/>
    <col min="5123" max="5123" width="8.7109375" style="5" customWidth="1"/>
    <col min="5124" max="5124" width="10.7109375" style="5" customWidth="1"/>
    <col min="5125" max="5126" width="15.7109375" style="5" customWidth="1"/>
    <col min="5127" max="5127" width="9" style="5" customWidth="1"/>
    <col min="5128" max="5376" width="8.85546875" style="5"/>
    <col min="5377" max="5377" width="5.85546875" style="5" customWidth="1"/>
    <col min="5378" max="5378" width="32" style="5" customWidth="1"/>
    <col min="5379" max="5379" width="8.7109375" style="5" customWidth="1"/>
    <col min="5380" max="5380" width="10.7109375" style="5" customWidth="1"/>
    <col min="5381" max="5382" width="15.7109375" style="5" customWidth="1"/>
    <col min="5383" max="5383" width="9" style="5" customWidth="1"/>
    <col min="5384" max="5632" width="8.85546875" style="5"/>
    <col min="5633" max="5633" width="5.85546875" style="5" customWidth="1"/>
    <col min="5634" max="5634" width="32" style="5" customWidth="1"/>
    <col min="5635" max="5635" width="8.7109375" style="5" customWidth="1"/>
    <col min="5636" max="5636" width="10.7109375" style="5" customWidth="1"/>
    <col min="5637" max="5638" width="15.7109375" style="5" customWidth="1"/>
    <col min="5639" max="5639" width="9" style="5" customWidth="1"/>
    <col min="5640" max="5888" width="8.85546875" style="5"/>
    <col min="5889" max="5889" width="5.85546875" style="5" customWidth="1"/>
    <col min="5890" max="5890" width="32" style="5" customWidth="1"/>
    <col min="5891" max="5891" width="8.7109375" style="5" customWidth="1"/>
    <col min="5892" max="5892" width="10.7109375" style="5" customWidth="1"/>
    <col min="5893" max="5894" width="15.7109375" style="5" customWidth="1"/>
    <col min="5895" max="5895" width="9" style="5" customWidth="1"/>
    <col min="5896" max="6144" width="8.85546875" style="5"/>
    <col min="6145" max="6145" width="5.85546875" style="5" customWidth="1"/>
    <col min="6146" max="6146" width="32" style="5" customWidth="1"/>
    <col min="6147" max="6147" width="8.7109375" style="5" customWidth="1"/>
    <col min="6148" max="6148" width="10.7109375" style="5" customWidth="1"/>
    <col min="6149" max="6150" width="15.7109375" style="5" customWidth="1"/>
    <col min="6151" max="6151" width="9" style="5" customWidth="1"/>
    <col min="6152" max="6400" width="8.85546875" style="5"/>
    <col min="6401" max="6401" width="5.85546875" style="5" customWidth="1"/>
    <col min="6402" max="6402" width="32" style="5" customWidth="1"/>
    <col min="6403" max="6403" width="8.7109375" style="5" customWidth="1"/>
    <col min="6404" max="6404" width="10.7109375" style="5" customWidth="1"/>
    <col min="6405" max="6406" width="15.7109375" style="5" customWidth="1"/>
    <col min="6407" max="6407" width="9" style="5" customWidth="1"/>
    <col min="6408" max="6656" width="8.85546875" style="5"/>
    <col min="6657" max="6657" width="5.85546875" style="5" customWidth="1"/>
    <col min="6658" max="6658" width="32" style="5" customWidth="1"/>
    <col min="6659" max="6659" width="8.7109375" style="5" customWidth="1"/>
    <col min="6660" max="6660" width="10.7109375" style="5" customWidth="1"/>
    <col min="6661" max="6662" width="15.7109375" style="5" customWidth="1"/>
    <col min="6663" max="6663" width="9" style="5" customWidth="1"/>
    <col min="6664" max="6912" width="8.85546875" style="5"/>
    <col min="6913" max="6913" width="5.85546875" style="5" customWidth="1"/>
    <col min="6914" max="6914" width="32" style="5" customWidth="1"/>
    <col min="6915" max="6915" width="8.7109375" style="5" customWidth="1"/>
    <col min="6916" max="6916" width="10.7109375" style="5" customWidth="1"/>
    <col min="6917" max="6918" width="15.7109375" style="5" customWidth="1"/>
    <col min="6919" max="6919" width="9" style="5" customWidth="1"/>
    <col min="6920" max="7168" width="8.85546875" style="5"/>
    <col min="7169" max="7169" width="5.85546875" style="5" customWidth="1"/>
    <col min="7170" max="7170" width="32" style="5" customWidth="1"/>
    <col min="7171" max="7171" width="8.7109375" style="5" customWidth="1"/>
    <col min="7172" max="7172" width="10.7109375" style="5" customWidth="1"/>
    <col min="7173" max="7174" width="15.7109375" style="5" customWidth="1"/>
    <col min="7175" max="7175" width="9" style="5" customWidth="1"/>
    <col min="7176" max="7424" width="8.85546875" style="5"/>
    <col min="7425" max="7425" width="5.85546875" style="5" customWidth="1"/>
    <col min="7426" max="7426" width="32" style="5" customWidth="1"/>
    <col min="7427" max="7427" width="8.7109375" style="5" customWidth="1"/>
    <col min="7428" max="7428" width="10.7109375" style="5" customWidth="1"/>
    <col min="7429" max="7430" width="15.7109375" style="5" customWidth="1"/>
    <col min="7431" max="7431" width="9" style="5" customWidth="1"/>
    <col min="7432" max="7680" width="8.85546875" style="5"/>
    <col min="7681" max="7681" width="5.85546875" style="5" customWidth="1"/>
    <col min="7682" max="7682" width="32" style="5" customWidth="1"/>
    <col min="7683" max="7683" width="8.7109375" style="5" customWidth="1"/>
    <col min="7684" max="7684" width="10.7109375" style="5" customWidth="1"/>
    <col min="7685" max="7686" width="15.7109375" style="5" customWidth="1"/>
    <col min="7687" max="7687" width="9" style="5" customWidth="1"/>
    <col min="7688" max="7936" width="8.85546875" style="5"/>
    <col min="7937" max="7937" width="5.85546875" style="5" customWidth="1"/>
    <col min="7938" max="7938" width="32" style="5" customWidth="1"/>
    <col min="7939" max="7939" width="8.7109375" style="5" customWidth="1"/>
    <col min="7940" max="7940" width="10.7109375" style="5" customWidth="1"/>
    <col min="7941" max="7942" width="15.7109375" style="5" customWidth="1"/>
    <col min="7943" max="7943" width="9" style="5" customWidth="1"/>
    <col min="7944" max="8192" width="8.85546875" style="5"/>
    <col min="8193" max="8193" width="5.85546875" style="5" customWidth="1"/>
    <col min="8194" max="8194" width="32" style="5" customWidth="1"/>
    <col min="8195" max="8195" width="8.7109375" style="5" customWidth="1"/>
    <col min="8196" max="8196" width="10.7109375" style="5" customWidth="1"/>
    <col min="8197" max="8198" width="15.7109375" style="5" customWidth="1"/>
    <col min="8199" max="8199" width="9" style="5" customWidth="1"/>
    <col min="8200" max="8448" width="8.85546875" style="5"/>
    <col min="8449" max="8449" width="5.85546875" style="5" customWidth="1"/>
    <col min="8450" max="8450" width="32" style="5" customWidth="1"/>
    <col min="8451" max="8451" width="8.7109375" style="5" customWidth="1"/>
    <col min="8452" max="8452" width="10.7109375" style="5" customWidth="1"/>
    <col min="8453" max="8454" width="15.7109375" style="5" customWidth="1"/>
    <col min="8455" max="8455" width="9" style="5" customWidth="1"/>
    <col min="8456" max="8704" width="8.85546875" style="5"/>
    <col min="8705" max="8705" width="5.85546875" style="5" customWidth="1"/>
    <col min="8706" max="8706" width="32" style="5" customWidth="1"/>
    <col min="8707" max="8707" width="8.7109375" style="5" customWidth="1"/>
    <col min="8708" max="8708" width="10.7109375" style="5" customWidth="1"/>
    <col min="8709" max="8710" width="15.7109375" style="5" customWidth="1"/>
    <col min="8711" max="8711" width="9" style="5" customWidth="1"/>
    <col min="8712" max="8960" width="8.85546875" style="5"/>
    <col min="8961" max="8961" width="5.85546875" style="5" customWidth="1"/>
    <col min="8962" max="8962" width="32" style="5" customWidth="1"/>
    <col min="8963" max="8963" width="8.7109375" style="5" customWidth="1"/>
    <col min="8964" max="8964" width="10.7109375" style="5" customWidth="1"/>
    <col min="8965" max="8966" width="15.7109375" style="5" customWidth="1"/>
    <col min="8967" max="8967" width="9" style="5" customWidth="1"/>
    <col min="8968" max="9216" width="8.85546875" style="5"/>
    <col min="9217" max="9217" width="5.85546875" style="5" customWidth="1"/>
    <col min="9218" max="9218" width="32" style="5" customWidth="1"/>
    <col min="9219" max="9219" width="8.7109375" style="5" customWidth="1"/>
    <col min="9220" max="9220" width="10.7109375" style="5" customWidth="1"/>
    <col min="9221" max="9222" width="15.7109375" style="5" customWidth="1"/>
    <col min="9223" max="9223" width="9" style="5" customWidth="1"/>
    <col min="9224" max="9472" width="8.85546875" style="5"/>
    <col min="9473" max="9473" width="5.85546875" style="5" customWidth="1"/>
    <col min="9474" max="9474" width="32" style="5" customWidth="1"/>
    <col min="9475" max="9475" width="8.7109375" style="5" customWidth="1"/>
    <col min="9476" max="9476" width="10.7109375" style="5" customWidth="1"/>
    <col min="9477" max="9478" width="15.7109375" style="5" customWidth="1"/>
    <col min="9479" max="9479" width="9" style="5" customWidth="1"/>
    <col min="9480" max="9728" width="8.85546875" style="5"/>
    <col min="9729" max="9729" width="5.85546875" style="5" customWidth="1"/>
    <col min="9730" max="9730" width="32" style="5" customWidth="1"/>
    <col min="9731" max="9731" width="8.7109375" style="5" customWidth="1"/>
    <col min="9732" max="9732" width="10.7109375" style="5" customWidth="1"/>
    <col min="9733" max="9734" width="15.7109375" style="5" customWidth="1"/>
    <col min="9735" max="9735" width="9" style="5" customWidth="1"/>
    <col min="9736" max="9984" width="8.85546875" style="5"/>
    <col min="9985" max="9985" width="5.85546875" style="5" customWidth="1"/>
    <col min="9986" max="9986" width="32" style="5" customWidth="1"/>
    <col min="9987" max="9987" width="8.7109375" style="5" customWidth="1"/>
    <col min="9988" max="9988" width="10.7109375" style="5" customWidth="1"/>
    <col min="9989" max="9990" width="15.7109375" style="5" customWidth="1"/>
    <col min="9991" max="9991" width="9" style="5" customWidth="1"/>
    <col min="9992" max="10240" width="8.85546875" style="5"/>
    <col min="10241" max="10241" width="5.85546875" style="5" customWidth="1"/>
    <col min="10242" max="10242" width="32" style="5" customWidth="1"/>
    <col min="10243" max="10243" width="8.7109375" style="5" customWidth="1"/>
    <col min="10244" max="10244" width="10.7109375" style="5" customWidth="1"/>
    <col min="10245" max="10246" width="15.7109375" style="5" customWidth="1"/>
    <col min="10247" max="10247" width="9" style="5" customWidth="1"/>
    <col min="10248" max="10496" width="8.85546875" style="5"/>
    <col min="10497" max="10497" width="5.85546875" style="5" customWidth="1"/>
    <col min="10498" max="10498" width="32" style="5" customWidth="1"/>
    <col min="10499" max="10499" width="8.7109375" style="5" customWidth="1"/>
    <col min="10500" max="10500" width="10.7109375" style="5" customWidth="1"/>
    <col min="10501" max="10502" width="15.7109375" style="5" customWidth="1"/>
    <col min="10503" max="10503" width="9" style="5" customWidth="1"/>
    <col min="10504" max="10752" width="8.85546875" style="5"/>
    <col min="10753" max="10753" width="5.85546875" style="5" customWidth="1"/>
    <col min="10754" max="10754" width="32" style="5" customWidth="1"/>
    <col min="10755" max="10755" width="8.7109375" style="5" customWidth="1"/>
    <col min="10756" max="10756" width="10.7109375" style="5" customWidth="1"/>
    <col min="10757" max="10758" width="15.7109375" style="5" customWidth="1"/>
    <col min="10759" max="10759" width="9" style="5" customWidth="1"/>
    <col min="10760" max="11008" width="8.85546875" style="5"/>
    <col min="11009" max="11009" width="5.85546875" style="5" customWidth="1"/>
    <col min="11010" max="11010" width="32" style="5" customWidth="1"/>
    <col min="11011" max="11011" width="8.7109375" style="5" customWidth="1"/>
    <col min="11012" max="11012" width="10.7109375" style="5" customWidth="1"/>
    <col min="11013" max="11014" width="15.7109375" style="5" customWidth="1"/>
    <col min="11015" max="11015" width="9" style="5" customWidth="1"/>
    <col min="11016" max="11264" width="8.85546875" style="5"/>
    <col min="11265" max="11265" width="5.85546875" style="5" customWidth="1"/>
    <col min="11266" max="11266" width="32" style="5" customWidth="1"/>
    <col min="11267" max="11267" width="8.7109375" style="5" customWidth="1"/>
    <col min="11268" max="11268" width="10.7109375" style="5" customWidth="1"/>
    <col min="11269" max="11270" width="15.7109375" style="5" customWidth="1"/>
    <col min="11271" max="11271" width="9" style="5" customWidth="1"/>
    <col min="11272" max="11520" width="8.85546875" style="5"/>
    <col min="11521" max="11521" width="5.85546875" style="5" customWidth="1"/>
    <col min="11522" max="11522" width="32" style="5" customWidth="1"/>
    <col min="11523" max="11523" width="8.7109375" style="5" customWidth="1"/>
    <col min="11524" max="11524" width="10.7109375" style="5" customWidth="1"/>
    <col min="11525" max="11526" width="15.7109375" style="5" customWidth="1"/>
    <col min="11527" max="11527" width="9" style="5" customWidth="1"/>
    <col min="11528" max="11776" width="8.85546875" style="5"/>
    <col min="11777" max="11777" width="5.85546875" style="5" customWidth="1"/>
    <col min="11778" max="11778" width="32" style="5" customWidth="1"/>
    <col min="11779" max="11779" width="8.7109375" style="5" customWidth="1"/>
    <col min="11780" max="11780" width="10.7109375" style="5" customWidth="1"/>
    <col min="11781" max="11782" width="15.7109375" style="5" customWidth="1"/>
    <col min="11783" max="11783" width="9" style="5" customWidth="1"/>
    <col min="11784" max="12032" width="8.85546875" style="5"/>
    <col min="12033" max="12033" width="5.85546875" style="5" customWidth="1"/>
    <col min="12034" max="12034" width="32" style="5" customWidth="1"/>
    <col min="12035" max="12035" width="8.7109375" style="5" customWidth="1"/>
    <col min="12036" max="12036" width="10.7109375" style="5" customWidth="1"/>
    <col min="12037" max="12038" width="15.7109375" style="5" customWidth="1"/>
    <col min="12039" max="12039" width="9" style="5" customWidth="1"/>
    <col min="12040" max="12288" width="8.85546875" style="5"/>
    <col min="12289" max="12289" width="5.85546875" style="5" customWidth="1"/>
    <col min="12290" max="12290" width="32" style="5" customWidth="1"/>
    <col min="12291" max="12291" width="8.7109375" style="5" customWidth="1"/>
    <col min="12292" max="12292" width="10.7109375" style="5" customWidth="1"/>
    <col min="12293" max="12294" width="15.7109375" style="5" customWidth="1"/>
    <col min="12295" max="12295" width="9" style="5" customWidth="1"/>
    <col min="12296" max="12544" width="8.85546875" style="5"/>
    <col min="12545" max="12545" width="5.85546875" style="5" customWidth="1"/>
    <col min="12546" max="12546" width="32" style="5" customWidth="1"/>
    <col min="12547" max="12547" width="8.7109375" style="5" customWidth="1"/>
    <col min="12548" max="12548" width="10.7109375" style="5" customWidth="1"/>
    <col min="12549" max="12550" width="15.7109375" style="5" customWidth="1"/>
    <col min="12551" max="12551" width="9" style="5" customWidth="1"/>
    <col min="12552" max="12800" width="8.85546875" style="5"/>
    <col min="12801" max="12801" width="5.85546875" style="5" customWidth="1"/>
    <col min="12802" max="12802" width="32" style="5" customWidth="1"/>
    <col min="12803" max="12803" width="8.7109375" style="5" customWidth="1"/>
    <col min="12804" max="12804" width="10.7109375" style="5" customWidth="1"/>
    <col min="12805" max="12806" width="15.7109375" style="5" customWidth="1"/>
    <col min="12807" max="12807" width="9" style="5" customWidth="1"/>
    <col min="12808" max="13056" width="8.85546875" style="5"/>
    <col min="13057" max="13057" width="5.85546875" style="5" customWidth="1"/>
    <col min="13058" max="13058" width="32" style="5" customWidth="1"/>
    <col min="13059" max="13059" width="8.7109375" style="5" customWidth="1"/>
    <col min="13060" max="13060" width="10.7109375" style="5" customWidth="1"/>
    <col min="13061" max="13062" width="15.7109375" style="5" customWidth="1"/>
    <col min="13063" max="13063" width="9" style="5" customWidth="1"/>
    <col min="13064" max="13312" width="8.85546875" style="5"/>
    <col min="13313" max="13313" width="5.85546875" style="5" customWidth="1"/>
    <col min="13314" max="13314" width="32" style="5" customWidth="1"/>
    <col min="13315" max="13315" width="8.7109375" style="5" customWidth="1"/>
    <col min="13316" max="13316" width="10.7109375" style="5" customWidth="1"/>
    <col min="13317" max="13318" width="15.7109375" style="5" customWidth="1"/>
    <col min="13319" max="13319" width="9" style="5" customWidth="1"/>
    <col min="13320" max="13568" width="8.85546875" style="5"/>
    <col min="13569" max="13569" width="5.85546875" style="5" customWidth="1"/>
    <col min="13570" max="13570" width="32" style="5" customWidth="1"/>
    <col min="13571" max="13571" width="8.7109375" style="5" customWidth="1"/>
    <col min="13572" max="13572" width="10.7109375" style="5" customWidth="1"/>
    <col min="13573" max="13574" width="15.7109375" style="5" customWidth="1"/>
    <col min="13575" max="13575" width="9" style="5" customWidth="1"/>
    <col min="13576" max="13824" width="8.85546875" style="5"/>
    <col min="13825" max="13825" width="5.85546875" style="5" customWidth="1"/>
    <col min="13826" max="13826" width="32" style="5" customWidth="1"/>
    <col min="13827" max="13827" width="8.7109375" style="5" customWidth="1"/>
    <col min="13828" max="13828" width="10.7109375" style="5" customWidth="1"/>
    <col min="13829" max="13830" width="15.7109375" style="5" customWidth="1"/>
    <col min="13831" max="13831" width="9" style="5" customWidth="1"/>
    <col min="13832" max="14080" width="8.85546875" style="5"/>
    <col min="14081" max="14081" width="5.85546875" style="5" customWidth="1"/>
    <col min="14082" max="14082" width="32" style="5" customWidth="1"/>
    <col min="14083" max="14083" width="8.7109375" style="5" customWidth="1"/>
    <col min="14084" max="14084" width="10.7109375" style="5" customWidth="1"/>
    <col min="14085" max="14086" width="15.7109375" style="5" customWidth="1"/>
    <col min="14087" max="14087" width="9" style="5" customWidth="1"/>
    <col min="14088" max="14336" width="8.85546875" style="5"/>
    <col min="14337" max="14337" width="5.85546875" style="5" customWidth="1"/>
    <col min="14338" max="14338" width="32" style="5" customWidth="1"/>
    <col min="14339" max="14339" width="8.7109375" style="5" customWidth="1"/>
    <col min="14340" max="14340" width="10.7109375" style="5" customWidth="1"/>
    <col min="14341" max="14342" width="15.7109375" style="5" customWidth="1"/>
    <col min="14343" max="14343" width="9" style="5" customWidth="1"/>
    <col min="14344" max="14592" width="8.85546875" style="5"/>
    <col min="14593" max="14593" width="5.85546875" style="5" customWidth="1"/>
    <col min="14594" max="14594" width="32" style="5" customWidth="1"/>
    <col min="14595" max="14595" width="8.7109375" style="5" customWidth="1"/>
    <col min="14596" max="14596" width="10.7109375" style="5" customWidth="1"/>
    <col min="14597" max="14598" width="15.7109375" style="5" customWidth="1"/>
    <col min="14599" max="14599" width="9" style="5" customWidth="1"/>
    <col min="14600" max="14848" width="8.85546875" style="5"/>
    <col min="14849" max="14849" width="5.85546875" style="5" customWidth="1"/>
    <col min="14850" max="14850" width="32" style="5" customWidth="1"/>
    <col min="14851" max="14851" width="8.7109375" style="5" customWidth="1"/>
    <col min="14852" max="14852" width="10.7109375" style="5" customWidth="1"/>
    <col min="14853" max="14854" width="15.7109375" style="5" customWidth="1"/>
    <col min="14855" max="14855" width="9" style="5" customWidth="1"/>
    <col min="14856" max="15104" width="8.85546875" style="5"/>
    <col min="15105" max="15105" width="5.85546875" style="5" customWidth="1"/>
    <col min="15106" max="15106" width="32" style="5" customWidth="1"/>
    <col min="15107" max="15107" width="8.7109375" style="5" customWidth="1"/>
    <col min="15108" max="15108" width="10.7109375" style="5" customWidth="1"/>
    <col min="15109" max="15110" width="15.7109375" style="5" customWidth="1"/>
    <col min="15111" max="15111" width="9" style="5" customWidth="1"/>
    <col min="15112" max="15360" width="8.85546875" style="5"/>
    <col min="15361" max="15361" width="5.85546875" style="5" customWidth="1"/>
    <col min="15362" max="15362" width="32" style="5" customWidth="1"/>
    <col min="15363" max="15363" width="8.7109375" style="5" customWidth="1"/>
    <col min="15364" max="15364" width="10.7109375" style="5" customWidth="1"/>
    <col min="15365" max="15366" width="15.7109375" style="5" customWidth="1"/>
    <col min="15367" max="15367" width="9" style="5" customWidth="1"/>
    <col min="15368" max="15616" width="8.85546875" style="5"/>
    <col min="15617" max="15617" width="5.85546875" style="5" customWidth="1"/>
    <col min="15618" max="15618" width="32" style="5" customWidth="1"/>
    <col min="15619" max="15619" width="8.7109375" style="5" customWidth="1"/>
    <col min="15620" max="15620" width="10.7109375" style="5" customWidth="1"/>
    <col min="15621" max="15622" width="15.7109375" style="5" customWidth="1"/>
    <col min="15623" max="15623" width="9" style="5" customWidth="1"/>
    <col min="15624" max="15872" width="8.85546875" style="5"/>
    <col min="15873" max="15873" width="5.85546875" style="5" customWidth="1"/>
    <col min="15874" max="15874" width="32" style="5" customWidth="1"/>
    <col min="15875" max="15875" width="8.7109375" style="5" customWidth="1"/>
    <col min="15876" max="15876" width="10.7109375" style="5" customWidth="1"/>
    <col min="15877" max="15878" width="15.7109375" style="5" customWidth="1"/>
    <col min="15879" max="15879" width="9" style="5" customWidth="1"/>
    <col min="15880" max="16128" width="8.85546875" style="5"/>
    <col min="16129" max="16129" width="5.85546875" style="5" customWidth="1"/>
    <col min="16130" max="16130" width="32" style="5" customWidth="1"/>
    <col min="16131" max="16131" width="8.7109375" style="5" customWidth="1"/>
    <col min="16132" max="16132" width="10.7109375" style="5" customWidth="1"/>
    <col min="16133" max="16134" width="15.7109375" style="5" customWidth="1"/>
    <col min="16135" max="16135" width="9" style="5" customWidth="1"/>
    <col min="16136" max="16384" width="8.85546875" style="5"/>
  </cols>
  <sheetData>
    <row r="1" spans="1:6" ht="25.5" customHeight="1" x14ac:dyDescent="0.2">
      <c r="A1" s="62" t="s">
        <v>0</v>
      </c>
      <c r="B1" s="55" t="s">
        <v>1</v>
      </c>
      <c r="C1" s="63" t="s">
        <v>2</v>
      </c>
      <c r="D1" s="64" t="s">
        <v>3</v>
      </c>
      <c r="E1" s="65" t="s">
        <v>4</v>
      </c>
      <c r="F1" s="66" t="s">
        <v>5</v>
      </c>
    </row>
    <row r="2" spans="1:6" x14ac:dyDescent="0.2">
      <c r="A2" s="11"/>
      <c r="B2" s="56"/>
      <c r="C2" s="12"/>
      <c r="D2" s="46"/>
      <c r="E2" s="13"/>
      <c r="F2" s="14"/>
    </row>
    <row r="3" spans="1:6" x14ac:dyDescent="0.2">
      <c r="A3" s="5"/>
      <c r="B3" s="59"/>
    </row>
    <row r="4" spans="1:6" x14ac:dyDescent="0.2">
      <c r="A4" s="15"/>
      <c r="B4" s="49" t="s">
        <v>164</v>
      </c>
      <c r="C4" s="16"/>
      <c r="D4" s="51"/>
      <c r="E4" s="17"/>
      <c r="F4" s="18"/>
    </row>
    <row r="6" spans="1:6" x14ac:dyDescent="0.2">
      <c r="B6" s="78"/>
      <c r="C6" s="80"/>
      <c r="D6" s="81"/>
      <c r="E6" s="82"/>
      <c r="F6" s="82"/>
    </row>
    <row r="7" spans="1:6" ht="89.25" x14ac:dyDescent="0.2">
      <c r="A7" s="1" t="s">
        <v>91</v>
      </c>
      <c r="B7" s="97" t="s">
        <v>169</v>
      </c>
      <c r="C7" s="98"/>
      <c r="D7" s="99"/>
      <c r="E7" s="84"/>
      <c r="F7" s="85"/>
    </row>
    <row r="8" spans="1:6" ht="14.25" x14ac:dyDescent="0.2">
      <c r="B8" s="23" t="s">
        <v>166</v>
      </c>
      <c r="C8" s="98" t="s">
        <v>82</v>
      </c>
      <c r="D8" s="99">
        <v>87.58</v>
      </c>
      <c r="E8" s="84"/>
      <c r="F8" s="85">
        <f>E8*D8</f>
        <v>0</v>
      </c>
    </row>
    <row r="10" spans="1:6" x14ac:dyDescent="0.2">
      <c r="A10" s="15"/>
      <c r="B10" s="49" t="s">
        <v>165</v>
      </c>
      <c r="C10" s="16"/>
      <c r="D10" s="51"/>
      <c r="E10" s="17"/>
      <c r="F10" s="18">
        <f>SUM(F6:F9)</f>
        <v>0</v>
      </c>
    </row>
  </sheetData>
  <hyperlinks>
    <hyperlink ref="A63558" r:id="rId1" display="mailto:drazen.boic@post.htnet.hr"/>
    <hyperlink ref="A63452" r:id="rId2" display="mailto:drazen.boic@post.htnet.hr"/>
  </hyperlinks>
  <pageMargins left="0.98425196850393704" right="0.39370078740157483" top="0.98425196850393704" bottom="0.98425196850393704" header="0.51181102362204722" footer="0.51181102362204722"/>
  <pageSetup paperSize="9" orientation="portrait" r:id="rId3"/>
  <headerFooter alignWithMargins="0">
    <oddFooter xml:space="preserve">&amp;RList: 13-&amp;P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SheetLayoutView="100" workbookViewId="0">
      <selection activeCell="F21" sqref="F21"/>
    </sheetView>
  </sheetViews>
  <sheetFormatPr defaultRowHeight="12.75" x14ac:dyDescent="0.2"/>
  <cols>
    <col min="1" max="1" width="5.7109375" style="24" customWidth="1"/>
    <col min="2" max="2" width="27.140625" style="5" customWidth="1"/>
    <col min="3" max="4" width="3.7109375" style="5" customWidth="1"/>
    <col min="5" max="5" width="15.7109375" style="25" customWidth="1"/>
    <col min="6" max="6" width="15.7109375" style="26" customWidth="1"/>
  </cols>
  <sheetData>
    <row r="1" spans="1:8" s="5" customFormat="1" ht="12.75" customHeight="1" x14ac:dyDescent="0.2">
      <c r="A1" s="27"/>
      <c r="B1" s="127" t="s">
        <v>16</v>
      </c>
      <c r="C1" s="127"/>
      <c r="D1" s="127"/>
      <c r="E1" s="127"/>
      <c r="F1" s="127"/>
    </row>
    <row r="2" spans="1:8" s="5" customFormat="1" x14ac:dyDescent="0.2">
      <c r="A2" s="28"/>
      <c r="B2" s="29"/>
      <c r="C2" s="29"/>
      <c r="D2" s="29"/>
      <c r="E2" s="30"/>
      <c r="F2" s="31"/>
    </row>
    <row r="3" spans="1:8" x14ac:dyDescent="0.2">
      <c r="A3" s="32"/>
      <c r="B3" s="33"/>
      <c r="C3" s="33"/>
      <c r="D3" s="33"/>
      <c r="E3" s="34"/>
      <c r="F3" s="35"/>
      <c r="G3" s="33"/>
      <c r="H3" s="33"/>
    </row>
    <row r="4" spans="1:8" s="5" customFormat="1" x14ac:dyDescent="0.2">
      <c r="A4" t="s">
        <v>94</v>
      </c>
      <c r="B4" t="s">
        <v>102</v>
      </c>
      <c r="C4"/>
      <c r="D4"/>
      <c r="E4"/>
      <c r="F4" s="87">
        <f>SUM('1.pri'!F29)</f>
        <v>0</v>
      </c>
    </row>
    <row r="5" spans="1:8" x14ac:dyDescent="0.2">
      <c r="A5"/>
      <c r="B5"/>
      <c r="C5"/>
      <c r="D5"/>
      <c r="E5"/>
      <c r="F5"/>
      <c r="G5" s="33"/>
      <c r="H5" s="33"/>
    </row>
    <row r="6" spans="1:8" s="5" customFormat="1" x14ac:dyDescent="0.2">
      <c r="A6" t="s">
        <v>95</v>
      </c>
      <c r="B6" t="s">
        <v>103</v>
      </c>
      <c r="C6"/>
      <c r="D6"/>
      <c r="E6"/>
      <c r="F6" s="87">
        <f>SUM('2. zid'!F20)</f>
        <v>0</v>
      </c>
    </row>
    <row r="7" spans="1:8" x14ac:dyDescent="0.2">
      <c r="A7"/>
      <c r="B7"/>
      <c r="C7"/>
      <c r="D7"/>
      <c r="E7"/>
      <c r="F7"/>
    </row>
    <row r="8" spans="1:8" s="5" customFormat="1" x14ac:dyDescent="0.2">
      <c r="A8" t="s">
        <v>96</v>
      </c>
      <c r="B8" t="s">
        <v>104</v>
      </c>
      <c r="C8"/>
      <c r="D8"/>
      <c r="E8"/>
      <c r="F8" s="87">
        <f>SUM('3. STOL'!F39)</f>
        <v>0</v>
      </c>
    </row>
    <row r="9" spans="1:8" s="5" customFormat="1" x14ac:dyDescent="0.2">
      <c r="A9"/>
      <c r="B9"/>
      <c r="C9"/>
      <c r="D9"/>
      <c r="E9"/>
      <c r="F9"/>
    </row>
    <row r="10" spans="1:8" s="5" customFormat="1" x14ac:dyDescent="0.2">
      <c r="A10" t="s">
        <v>97</v>
      </c>
      <c r="B10" t="s">
        <v>105</v>
      </c>
      <c r="C10"/>
      <c r="D10"/>
      <c r="E10"/>
      <c r="F10" s="87">
        <f>SUM('4. pod'!F12)</f>
        <v>0</v>
      </c>
    </row>
    <row r="11" spans="1:8" s="5" customFormat="1" x14ac:dyDescent="0.2">
      <c r="A11"/>
      <c r="B11"/>
      <c r="C11"/>
      <c r="D11"/>
      <c r="E11"/>
      <c r="F11"/>
    </row>
    <row r="12" spans="1:8" s="5" customFormat="1" x14ac:dyDescent="0.2">
      <c r="A12" t="s">
        <v>98</v>
      </c>
      <c r="B12" t="s">
        <v>106</v>
      </c>
      <c r="C12"/>
      <c r="D12"/>
      <c r="E12"/>
      <c r="F12" s="87">
        <f>SUM('5.ker'!F16)</f>
        <v>0</v>
      </c>
    </row>
    <row r="13" spans="1:8" s="5" customFormat="1" x14ac:dyDescent="0.2">
      <c r="A13"/>
      <c r="B13"/>
      <c r="C13"/>
      <c r="D13"/>
      <c r="E13"/>
      <c r="F13"/>
    </row>
    <row r="14" spans="1:8" s="5" customFormat="1" x14ac:dyDescent="0.2">
      <c r="A14" t="s">
        <v>99</v>
      </c>
      <c r="B14" t="s">
        <v>107</v>
      </c>
      <c r="C14"/>
      <c r="D14"/>
      <c r="E14"/>
      <c r="F14" s="87">
        <f>SUM('6. sobo'!F12)</f>
        <v>0</v>
      </c>
    </row>
    <row r="15" spans="1:8" s="5" customFormat="1" x14ac:dyDescent="0.2">
      <c r="A15"/>
      <c r="B15"/>
      <c r="C15"/>
      <c r="D15"/>
      <c r="E15"/>
      <c r="F15"/>
    </row>
    <row r="16" spans="1:8" s="5" customFormat="1" x14ac:dyDescent="0.2">
      <c r="A16" t="s">
        <v>100</v>
      </c>
      <c r="B16" t="s">
        <v>108</v>
      </c>
      <c r="C16"/>
      <c r="D16"/>
      <c r="E16"/>
      <c r="F16" s="87">
        <f>SUM('7.vk'!F41)</f>
        <v>0</v>
      </c>
    </row>
    <row r="17" spans="1:6" s="5" customFormat="1" x14ac:dyDescent="0.2">
      <c r="A17"/>
      <c r="B17"/>
      <c r="C17"/>
      <c r="D17"/>
      <c r="E17"/>
      <c r="F17"/>
    </row>
    <row r="18" spans="1:6" s="5" customFormat="1" x14ac:dyDescent="0.2">
      <c r="A18" t="s">
        <v>101</v>
      </c>
      <c r="B18" t="s">
        <v>109</v>
      </c>
      <c r="C18"/>
      <c r="D18"/>
      <c r="E18"/>
      <c r="F18" s="87">
        <f>SUM('8. instalaterski'!F14)</f>
        <v>0</v>
      </c>
    </row>
    <row r="19" spans="1:6" s="5" customFormat="1" x14ac:dyDescent="0.2">
      <c r="A19"/>
      <c r="B19"/>
      <c r="C19"/>
      <c r="D19"/>
      <c r="E19"/>
      <c r="F19"/>
    </row>
    <row r="20" spans="1:6" s="5" customFormat="1" x14ac:dyDescent="0.2">
      <c r="A20" t="s">
        <v>167</v>
      </c>
      <c r="B20"/>
      <c r="C20"/>
      <c r="D20"/>
      <c r="E20"/>
      <c r="F20" s="87">
        <f>SUM('9. izolaciski radovi'!F10)</f>
        <v>0</v>
      </c>
    </row>
    <row r="21" spans="1:6" x14ac:dyDescent="0.2">
      <c r="A21"/>
      <c r="B21"/>
      <c r="C21"/>
      <c r="D21"/>
      <c r="E21"/>
      <c r="F21"/>
    </row>
    <row r="23" spans="1:6" x14ac:dyDescent="0.2">
      <c r="A23" s="36"/>
      <c r="B23" s="37" t="s">
        <v>17</v>
      </c>
      <c r="C23" s="37"/>
      <c r="D23" s="37"/>
      <c r="E23" s="38"/>
      <c r="F23" s="39">
        <f>SUM(F4:F20)</f>
        <v>0</v>
      </c>
    </row>
    <row r="25" spans="1:6" x14ac:dyDescent="0.2">
      <c r="A25" s="36"/>
      <c r="B25" s="40" t="s">
        <v>19</v>
      </c>
      <c r="C25" s="37"/>
      <c r="D25" s="37"/>
      <c r="E25" s="38"/>
      <c r="F25" s="39">
        <f>SUM(F23*0.25)</f>
        <v>0</v>
      </c>
    </row>
    <row r="27" spans="1:6" x14ac:dyDescent="0.2">
      <c r="A27" s="36"/>
      <c r="B27" s="37" t="s">
        <v>18</v>
      </c>
      <c r="C27" s="37"/>
      <c r="D27" s="37"/>
      <c r="E27" s="38"/>
      <c r="F27" s="39">
        <f>SUM(F23:F25)</f>
        <v>0</v>
      </c>
    </row>
  </sheetData>
  <sheetProtection selectLockedCells="1" selectUnlockedCells="1"/>
  <mergeCells count="1">
    <mergeCell ref="B1:F1"/>
  </mergeCells>
  <phoneticPr fontId="2" type="noConversion"/>
  <pageMargins left="0.98402777777777772" right="0.39374999999999999" top="0.98402777777777772" bottom="0.98402777777777772" header="0.51180555555555551" footer="0.51180555555555551"/>
  <pageSetup paperSize="9" firstPageNumber="0" orientation="portrait" horizontalDpi="300" verticalDpi="300" r:id="rId1"/>
  <headerFooter alignWithMargins="0">
    <oddFooter>&amp;RStr: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view="pageBreakPreview" topLeftCell="A10" zoomScaleSheetLayoutView="100" workbookViewId="0">
      <selection activeCell="G23" sqref="G23"/>
    </sheetView>
  </sheetViews>
  <sheetFormatPr defaultRowHeight="12.75" x14ac:dyDescent="0.2"/>
  <sheetData>
    <row r="2" spans="1:9" x14ac:dyDescent="0.2">
      <c r="A2" s="119" t="s">
        <v>170</v>
      </c>
      <c r="B2" s="120"/>
      <c r="C2" s="120"/>
      <c r="D2" s="120"/>
      <c r="E2" s="120"/>
      <c r="F2" s="120"/>
      <c r="G2" s="120"/>
      <c r="H2" s="120"/>
      <c r="I2" s="120"/>
    </row>
    <row r="3" spans="1:9" x14ac:dyDescent="0.2">
      <c r="A3" s="120"/>
      <c r="B3" s="120"/>
      <c r="C3" s="120"/>
      <c r="D3" s="120"/>
      <c r="E3" s="120"/>
      <c r="F3" s="120"/>
      <c r="G3" s="120"/>
      <c r="H3" s="120"/>
      <c r="I3" s="120"/>
    </row>
    <row r="4" spans="1:9" x14ac:dyDescent="0.2">
      <c r="A4" s="120"/>
      <c r="B4" s="120"/>
      <c r="C4" s="120"/>
      <c r="D4" s="120"/>
      <c r="E4" s="120"/>
      <c r="F4" s="120"/>
      <c r="G4" s="120"/>
      <c r="H4" s="120"/>
      <c r="I4" s="120"/>
    </row>
    <row r="10" spans="1:9" x14ac:dyDescent="0.2">
      <c r="A10" s="41" t="s">
        <v>187</v>
      </c>
      <c r="B10" s="42"/>
      <c r="C10" s="43"/>
      <c r="D10" s="44"/>
      <c r="E10" s="43"/>
      <c r="F10" s="45"/>
    </row>
    <row r="11" spans="1:9" x14ac:dyDescent="0.2">
      <c r="A11" s="41"/>
      <c r="B11" s="42"/>
      <c r="C11" s="43"/>
      <c r="D11" s="44"/>
      <c r="E11" s="43"/>
      <c r="F11" s="45"/>
    </row>
    <row r="12" spans="1:9" ht="95.25" customHeight="1" x14ac:dyDescent="0.2">
      <c r="A12" s="121" t="s">
        <v>188</v>
      </c>
      <c r="B12" s="121"/>
      <c r="C12" s="121"/>
      <c r="D12" s="121"/>
      <c r="E12" s="121"/>
      <c r="F12" s="121"/>
      <c r="G12" s="121"/>
      <c r="H12" s="121"/>
      <c r="I12" s="121"/>
    </row>
    <row r="13" spans="1:9" ht="14.25" customHeight="1" x14ac:dyDescent="0.2">
      <c r="A13" s="122" t="s">
        <v>189</v>
      </c>
      <c r="B13" s="122"/>
      <c r="C13" s="122"/>
      <c r="D13" s="122"/>
      <c r="E13" s="122"/>
      <c r="F13" s="122"/>
      <c r="G13" s="122"/>
      <c r="H13" s="122"/>
      <c r="I13" s="122"/>
    </row>
    <row r="15" spans="1:9" ht="69.75" customHeight="1" x14ac:dyDescent="0.2">
      <c r="A15" s="121" t="s">
        <v>190</v>
      </c>
      <c r="B15" s="121"/>
      <c r="C15" s="121"/>
      <c r="D15" s="121"/>
      <c r="E15" s="121"/>
      <c r="F15" s="121"/>
      <c r="G15" s="121"/>
      <c r="H15" s="121"/>
      <c r="I15" s="121"/>
    </row>
    <row r="16" spans="1:9" x14ac:dyDescent="0.2">
      <c r="A16" s="102" t="s">
        <v>191</v>
      </c>
    </row>
    <row r="18" spans="1:9" ht="283.5" customHeight="1" x14ac:dyDescent="0.2">
      <c r="A18" s="121" t="s">
        <v>192</v>
      </c>
      <c r="B18" s="121"/>
      <c r="C18" s="121"/>
      <c r="D18" s="121"/>
      <c r="E18" s="121"/>
      <c r="F18" s="121"/>
      <c r="G18" s="121"/>
      <c r="H18" s="121"/>
      <c r="I18" s="121"/>
    </row>
  </sheetData>
  <mergeCells count="5">
    <mergeCell ref="A2:I4"/>
    <mergeCell ref="A12:I12"/>
    <mergeCell ref="A13:I13"/>
    <mergeCell ref="A15:I15"/>
    <mergeCell ref="A18:I18"/>
  </mergeCells>
  <pageMargins left="0.98425196850393704" right="0.39370078740157483" top="0.98425196850393704" bottom="0.98425196850393704" header="0.51181102362204722" footer="0.51181102362204722"/>
  <pageSetup paperSize="9" orientation="portrait" r:id="rId1"/>
  <headerFooter alignWithMargins="0">
    <oddFooter xml:space="preserve">&amp;RList: 13-&amp;P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view="pageBreakPreview" zoomScaleSheetLayoutView="100" workbookViewId="0">
      <selection activeCell="E7" sqref="E7"/>
    </sheetView>
  </sheetViews>
  <sheetFormatPr defaultRowHeight="12.75" x14ac:dyDescent="0.2"/>
  <sheetData>
    <row r="2" spans="1:9" x14ac:dyDescent="0.2">
      <c r="A2" s="119" t="s">
        <v>170</v>
      </c>
      <c r="B2" s="120"/>
      <c r="C2" s="120"/>
      <c r="D2" s="120"/>
      <c r="E2" s="120"/>
      <c r="F2" s="120"/>
      <c r="G2" s="120"/>
      <c r="H2" s="120"/>
      <c r="I2" s="120"/>
    </row>
    <row r="3" spans="1:9" x14ac:dyDescent="0.2">
      <c r="A3" s="120"/>
      <c r="B3" s="120"/>
      <c r="C3" s="120"/>
      <c r="D3" s="120"/>
      <c r="E3" s="120"/>
      <c r="F3" s="120"/>
      <c r="G3" s="120"/>
      <c r="H3" s="120"/>
      <c r="I3" s="120"/>
    </row>
    <row r="4" spans="1:9" x14ac:dyDescent="0.2">
      <c r="A4" s="120"/>
      <c r="B4" s="120"/>
      <c r="C4" s="120"/>
      <c r="D4" s="120"/>
      <c r="E4" s="120"/>
      <c r="F4" s="120"/>
      <c r="G4" s="120"/>
      <c r="H4" s="120"/>
      <c r="I4" s="120"/>
    </row>
    <row r="10" spans="1:9" x14ac:dyDescent="0.2">
      <c r="A10" s="41" t="s">
        <v>22</v>
      </c>
      <c r="B10" s="42"/>
      <c r="C10" s="43"/>
      <c r="D10" s="44"/>
      <c r="E10" s="43"/>
      <c r="F10" s="45"/>
    </row>
    <row r="11" spans="1:9" x14ac:dyDescent="0.2">
      <c r="A11" s="41"/>
      <c r="B11" s="42"/>
      <c r="C11" s="43"/>
      <c r="D11" s="44"/>
      <c r="E11" s="43"/>
      <c r="F11" s="45"/>
    </row>
    <row r="12" spans="1:9" ht="177.75" customHeight="1" x14ac:dyDescent="0.2">
      <c r="A12" s="121" t="s">
        <v>23</v>
      </c>
      <c r="B12" s="121"/>
      <c r="C12" s="121"/>
      <c r="D12" s="121"/>
      <c r="E12" s="121"/>
      <c r="F12" s="121"/>
      <c r="G12" s="121"/>
      <c r="H12" s="121"/>
      <c r="I12" s="121"/>
    </row>
  </sheetData>
  <mergeCells count="2">
    <mergeCell ref="A12:I12"/>
    <mergeCell ref="A2:I4"/>
  </mergeCells>
  <pageMargins left="0.98425196850393704" right="0.39370078740157483" top="0.98425196850393704" bottom="0.98425196850393704" header="0.51181102362204722" footer="0.51181102362204722"/>
  <pageSetup paperSize="9" orientation="portrait" r:id="rId1"/>
  <headerFooter alignWithMargins="0">
    <oddFooter xml:space="preserve">&amp;RList: 13-&amp;P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topLeftCell="A10" zoomScaleNormal="150" zoomScaleSheetLayoutView="100" workbookViewId="0">
      <selection activeCell="B7" sqref="B7"/>
    </sheetView>
  </sheetViews>
  <sheetFormatPr defaultColWidth="8.85546875" defaultRowHeight="12.75" x14ac:dyDescent="0.2"/>
  <cols>
    <col min="1" max="1" width="5.85546875" style="1" customWidth="1"/>
    <col min="2" max="2" width="36.85546875" style="23" customWidth="1"/>
    <col min="3" max="3" width="8.7109375" style="2" customWidth="1"/>
    <col min="4" max="4" width="10.7109375" style="52" customWidth="1"/>
    <col min="5" max="5" width="11" style="3" customWidth="1"/>
    <col min="6" max="6" width="13.85546875" style="4" customWidth="1"/>
    <col min="7" max="7" width="9" style="5" customWidth="1"/>
    <col min="8" max="16384" width="8.85546875" style="5"/>
  </cols>
  <sheetData>
    <row r="1" spans="1:6" ht="25.5" customHeight="1" x14ac:dyDescent="0.2">
      <c r="A1" s="6" t="s">
        <v>0</v>
      </c>
      <c r="B1" s="47" t="s">
        <v>1</v>
      </c>
      <c r="C1" s="7" t="s">
        <v>2</v>
      </c>
      <c r="D1" s="8" t="s">
        <v>3</v>
      </c>
      <c r="E1" s="9" t="s">
        <v>4</v>
      </c>
      <c r="F1" s="10" t="s">
        <v>5</v>
      </c>
    </row>
    <row r="2" spans="1:6" x14ac:dyDescent="0.2">
      <c r="A2" s="11"/>
      <c r="B2" s="48"/>
      <c r="C2" s="12"/>
      <c r="D2" s="46"/>
      <c r="E2" s="13"/>
      <c r="F2" s="14"/>
    </row>
    <row r="3" spans="1:6" ht="38.25" customHeight="1" x14ac:dyDescent="0.2">
      <c r="A3" s="11"/>
      <c r="B3" s="123" t="s">
        <v>163</v>
      </c>
      <c r="C3" s="123"/>
      <c r="D3" s="123"/>
      <c r="E3" s="123"/>
      <c r="F3" s="123"/>
    </row>
    <row r="5" spans="1:6" x14ac:dyDescent="0.2">
      <c r="A5" s="15"/>
      <c r="B5" s="49" t="s">
        <v>6</v>
      </c>
      <c r="C5" s="16"/>
      <c r="D5" s="51"/>
      <c r="E5" s="17"/>
      <c r="F5" s="18"/>
    </row>
    <row r="6" spans="1:6" s="19" customFormat="1" x14ac:dyDescent="0.2">
      <c r="A6" s="11"/>
      <c r="B6" s="48"/>
      <c r="C6" s="12"/>
      <c r="D6" s="46"/>
      <c r="E6" s="13"/>
      <c r="F6" s="14"/>
    </row>
    <row r="7" spans="1:6" ht="102" customHeight="1" x14ac:dyDescent="0.2">
      <c r="A7" s="1" t="s">
        <v>7</v>
      </c>
      <c r="B7" s="103" t="s">
        <v>36</v>
      </c>
    </row>
    <row r="8" spans="1:6" x14ac:dyDescent="0.2">
      <c r="C8" s="2" t="s">
        <v>20</v>
      </c>
      <c r="D8" s="52">
        <v>3.55</v>
      </c>
      <c r="F8" s="4">
        <f>SUM(D8*E8)</f>
        <v>0</v>
      </c>
    </row>
    <row r="10" spans="1:6" ht="51" x14ac:dyDescent="0.2">
      <c r="A10" s="1" t="s">
        <v>9</v>
      </c>
      <c r="B10" s="50" t="s">
        <v>32</v>
      </c>
    </row>
    <row r="11" spans="1:6" x14ac:dyDescent="0.2">
      <c r="B11" s="23" t="s">
        <v>33</v>
      </c>
      <c r="C11" s="2" t="s">
        <v>24</v>
      </c>
      <c r="D11" s="52">
        <v>1</v>
      </c>
      <c r="F11" s="4">
        <f>SUM(D11*E11)</f>
        <v>0</v>
      </c>
    </row>
    <row r="12" spans="1:6" x14ac:dyDescent="0.2">
      <c r="B12" s="23" t="s">
        <v>34</v>
      </c>
      <c r="C12" s="2" t="s">
        <v>24</v>
      </c>
      <c r="D12" s="52">
        <v>1</v>
      </c>
      <c r="F12" s="4">
        <f>SUM(D12*E12)</f>
        <v>0</v>
      </c>
    </row>
    <row r="14" spans="1:6" ht="25.5" x14ac:dyDescent="0.2">
      <c r="A14" s="1" t="s">
        <v>9</v>
      </c>
      <c r="B14" s="23" t="s">
        <v>25</v>
      </c>
    </row>
    <row r="15" spans="1:6" x14ac:dyDescent="0.2">
      <c r="C15" s="2" t="s">
        <v>20</v>
      </c>
      <c r="D15" s="52">
        <v>1.86</v>
      </c>
      <c r="F15" s="4">
        <f>SUM(D15*E15)</f>
        <v>0</v>
      </c>
    </row>
    <row r="17" spans="1:6" ht="51" x14ac:dyDescent="0.2">
      <c r="A17" s="1" t="s">
        <v>26</v>
      </c>
      <c r="B17" s="50" t="s">
        <v>27</v>
      </c>
    </row>
    <row r="18" spans="1:6" ht="15" customHeight="1" x14ac:dyDescent="0.2">
      <c r="B18" s="23" t="s">
        <v>28</v>
      </c>
      <c r="C18" s="2" t="s">
        <v>24</v>
      </c>
      <c r="D18" s="52">
        <v>1</v>
      </c>
      <c r="F18" s="4">
        <f>SUM(D18*E18)</f>
        <v>0</v>
      </c>
    </row>
    <row r="19" spans="1:6" x14ac:dyDescent="0.2">
      <c r="B19" s="23" t="s">
        <v>29</v>
      </c>
      <c r="C19" s="2" t="s">
        <v>24</v>
      </c>
      <c r="D19" s="52">
        <v>2</v>
      </c>
      <c r="F19" s="4">
        <f>SUM(D19*E19)</f>
        <v>0</v>
      </c>
    </row>
    <row r="20" spans="1:6" x14ac:dyDescent="0.2">
      <c r="B20" s="23" t="s">
        <v>30</v>
      </c>
      <c r="C20" s="2" t="s">
        <v>24</v>
      </c>
      <c r="D20" s="52">
        <v>1</v>
      </c>
      <c r="F20" s="4">
        <f>SUM(D20*E20)</f>
        <v>0</v>
      </c>
    </row>
    <row r="21" spans="1:6" x14ac:dyDescent="0.2">
      <c r="B21" s="23" t="s">
        <v>31</v>
      </c>
      <c r="C21" s="2" t="s">
        <v>24</v>
      </c>
      <c r="D21" s="52">
        <v>4</v>
      </c>
      <c r="F21" s="4">
        <f>SUM(D21*E21)</f>
        <v>0</v>
      </c>
    </row>
    <row r="23" spans="1:6" ht="89.25" x14ac:dyDescent="0.2">
      <c r="A23" s="1" t="s">
        <v>35</v>
      </c>
      <c r="B23" s="23" t="s">
        <v>37</v>
      </c>
    </row>
    <row r="24" spans="1:6" x14ac:dyDescent="0.2">
      <c r="B24" s="23" t="s">
        <v>38</v>
      </c>
      <c r="C24" s="2" t="s">
        <v>21</v>
      </c>
      <c r="D24" s="52">
        <v>3.46</v>
      </c>
      <c r="F24" s="4">
        <f t="shared" ref="F24:F26" si="0">SUM(D24*E24)</f>
        <v>0</v>
      </c>
    </row>
    <row r="25" spans="1:6" x14ac:dyDescent="0.2">
      <c r="B25" s="23" t="s">
        <v>39</v>
      </c>
      <c r="C25" s="2" t="s">
        <v>21</v>
      </c>
      <c r="D25" s="52">
        <v>11.28</v>
      </c>
      <c r="F25" s="4">
        <f t="shared" si="0"/>
        <v>0</v>
      </c>
    </row>
    <row r="26" spans="1:6" x14ac:dyDescent="0.2">
      <c r="B26" s="23" t="s">
        <v>40</v>
      </c>
      <c r="C26" s="2" t="s">
        <v>21</v>
      </c>
      <c r="D26" s="52">
        <v>3.46</v>
      </c>
      <c r="F26" s="4">
        <f t="shared" si="0"/>
        <v>0</v>
      </c>
    </row>
    <row r="27" spans="1:6" ht="25.5" x14ac:dyDescent="0.2">
      <c r="B27" s="23" t="s">
        <v>41</v>
      </c>
      <c r="C27" s="2" t="s">
        <v>24</v>
      </c>
      <c r="D27" s="52">
        <v>3</v>
      </c>
      <c r="F27" s="4">
        <f>SUM(D27*E27)</f>
        <v>0</v>
      </c>
    </row>
    <row r="29" spans="1:6" x14ac:dyDescent="0.2">
      <c r="A29" s="20"/>
      <c r="B29" s="49" t="s">
        <v>10</v>
      </c>
      <c r="C29" s="16"/>
      <c r="D29" s="51"/>
      <c r="E29" s="17"/>
      <c r="F29" s="18">
        <f>SUM(F7:F28)</f>
        <v>0</v>
      </c>
    </row>
  </sheetData>
  <sheetProtection selectLockedCells="1" selectUnlockedCells="1"/>
  <mergeCells count="1">
    <mergeCell ref="B3:F3"/>
  </mergeCells>
  <phoneticPr fontId="2" type="noConversion"/>
  <pageMargins left="0.98402777777777772" right="0.39374999999999999" top="0.98402777777777772" bottom="0.98402777777777772" header="0.51180555555555551" footer="0.51180555555555551"/>
  <pageSetup paperSize="9" firstPageNumber="0" orientation="portrait" horizontalDpi="300" verticalDpi="300" r:id="rId1"/>
  <headerFooter alignWithMargins="0">
    <oddFooter>&amp;RStr: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zoomScaleSheetLayoutView="150" workbookViewId="0">
      <selection activeCell="B13" activeCellId="3" sqref="B10 B11 B14 B13"/>
    </sheetView>
  </sheetViews>
  <sheetFormatPr defaultColWidth="8.85546875" defaultRowHeight="12.75" x14ac:dyDescent="0.2"/>
  <cols>
    <col min="1" max="1" width="5.85546875" style="1" customWidth="1"/>
    <col min="2" max="2" width="32" style="57" customWidth="1"/>
    <col min="3" max="3" width="8.7109375" style="2" customWidth="1"/>
    <col min="4" max="4" width="10.7109375" style="52" customWidth="1"/>
    <col min="5" max="5" width="15.7109375" style="3" customWidth="1"/>
    <col min="6" max="6" width="15.7109375" style="4" customWidth="1"/>
    <col min="7" max="7" width="9" style="5" customWidth="1"/>
    <col min="8" max="256" width="8.85546875" style="5"/>
    <col min="257" max="257" width="5.85546875" style="5" customWidth="1"/>
    <col min="258" max="258" width="32" style="5" customWidth="1"/>
    <col min="259" max="259" width="8.7109375" style="5" customWidth="1"/>
    <col min="260" max="260" width="10.7109375" style="5" customWidth="1"/>
    <col min="261" max="262" width="15.7109375" style="5" customWidth="1"/>
    <col min="263" max="263" width="9" style="5" customWidth="1"/>
    <col min="264" max="512" width="8.85546875" style="5"/>
    <col min="513" max="513" width="5.85546875" style="5" customWidth="1"/>
    <col min="514" max="514" width="32" style="5" customWidth="1"/>
    <col min="515" max="515" width="8.7109375" style="5" customWidth="1"/>
    <col min="516" max="516" width="10.7109375" style="5" customWidth="1"/>
    <col min="517" max="518" width="15.7109375" style="5" customWidth="1"/>
    <col min="519" max="519" width="9" style="5" customWidth="1"/>
    <col min="520" max="768" width="8.85546875" style="5"/>
    <col min="769" max="769" width="5.85546875" style="5" customWidth="1"/>
    <col min="770" max="770" width="32" style="5" customWidth="1"/>
    <col min="771" max="771" width="8.7109375" style="5" customWidth="1"/>
    <col min="772" max="772" width="10.7109375" style="5" customWidth="1"/>
    <col min="773" max="774" width="15.7109375" style="5" customWidth="1"/>
    <col min="775" max="775" width="9" style="5" customWidth="1"/>
    <col min="776" max="1024" width="8.85546875" style="5"/>
    <col min="1025" max="1025" width="5.85546875" style="5" customWidth="1"/>
    <col min="1026" max="1026" width="32" style="5" customWidth="1"/>
    <col min="1027" max="1027" width="8.7109375" style="5" customWidth="1"/>
    <col min="1028" max="1028" width="10.7109375" style="5" customWidth="1"/>
    <col min="1029" max="1030" width="15.7109375" style="5" customWidth="1"/>
    <col min="1031" max="1031" width="9" style="5" customWidth="1"/>
    <col min="1032" max="1280" width="8.85546875" style="5"/>
    <col min="1281" max="1281" width="5.85546875" style="5" customWidth="1"/>
    <col min="1282" max="1282" width="32" style="5" customWidth="1"/>
    <col min="1283" max="1283" width="8.7109375" style="5" customWidth="1"/>
    <col min="1284" max="1284" width="10.7109375" style="5" customWidth="1"/>
    <col min="1285" max="1286" width="15.7109375" style="5" customWidth="1"/>
    <col min="1287" max="1287" width="9" style="5" customWidth="1"/>
    <col min="1288" max="1536" width="8.85546875" style="5"/>
    <col min="1537" max="1537" width="5.85546875" style="5" customWidth="1"/>
    <col min="1538" max="1538" width="32" style="5" customWidth="1"/>
    <col min="1539" max="1539" width="8.7109375" style="5" customWidth="1"/>
    <col min="1540" max="1540" width="10.7109375" style="5" customWidth="1"/>
    <col min="1541" max="1542" width="15.7109375" style="5" customWidth="1"/>
    <col min="1543" max="1543" width="9" style="5" customWidth="1"/>
    <col min="1544" max="1792" width="8.85546875" style="5"/>
    <col min="1793" max="1793" width="5.85546875" style="5" customWidth="1"/>
    <col min="1794" max="1794" width="32" style="5" customWidth="1"/>
    <col min="1795" max="1795" width="8.7109375" style="5" customWidth="1"/>
    <col min="1796" max="1796" width="10.7109375" style="5" customWidth="1"/>
    <col min="1797" max="1798" width="15.7109375" style="5" customWidth="1"/>
    <col min="1799" max="1799" width="9" style="5" customWidth="1"/>
    <col min="1800" max="2048" width="8.85546875" style="5"/>
    <col min="2049" max="2049" width="5.85546875" style="5" customWidth="1"/>
    <col min="2050" max="2050" width="32" style="5" customWidth="1"/>
    <col min="2051" max="2051" width="8.7109375" style="5" customWidth="1"/>
    <col min="2052" max="2052" width="10.7109375" style="5" customWidth="1"/>
    <col min="2053" max="2054" width="15.7109375" style="5" customWidth="1"/>
    <col min="2055" max="2055" width="9" style="5" customWidth="1"/>
    <col min="2056" max="2304" width="8.85546875" style="5"/>
    <col min="2305" max="2305" width="5.85546875" style="5" customWidth="1"/>
    <col min="2306" max="2306" width="32" style="5" customWidth="1"/>
    <col min="2307" max="2307" width="8.7109375" style="5" customWidth="1"/>
    <col min="2308" max="2308" width="10.7109375" style="5" customWidth="1"/>
    <col min="2309" max="2310" width="15.7109375" style="5" customWidth="1"/>
    <col min="2311" max="2311" width="9" style="5" customWidth="1"/>
    <col min="2312" max="2560" width="8.85546875" style="5"/>
    <col min="2561" max="2561" width="5.85546875" style="5" customWidth="1"/>
    <col min="2562" max="2562" width="32" style="5" customWidth="1"/>
    <col min="2563" max="2563" width="8.7109375" style="5" customWidth="1"/>
    <col min="2564" max="2564" width="10.7109375" style="5" customWidth="1"/>
    <col min="2565" max="2566" width="15.7109375" style="5" customWidth="1"/>
    <col min="2567" max="2567" width="9" style="5" customWidth="1"/>
    <col min="2568" max="2816" width="8.85546875" style="5"/>
    <col min="2817" max="2817" width="5.85546875" style="5" customWidth="1"/>
    <col min="2818" max="2818" width="32" style="5" customWidth="1"/>
    <col min="2819" max="2819" width="8.7109375" style="5" customWidth="1"/>
    <col min="2820" max="2820" width="10.7109375" style="5" customWidth="1"/>
    <col min="2821" max="2822" width="15.7109375" style="5" customWidth="1"/>
    <col min="2823" max="2823" width="9" style="5" customWidth="1"/>
    <col min="2824" max="3072" width="8.85546875" style="5"/>
    <col min="3073" max="3073" width="5.85546875" style="5" customWidth="1"/>
    <col min="3074" max="3074" width="32" style="5" customWidth="1"/>
    <col min="3075" max="3075" width="8.7109375" style="5" customWidth="1"/>
    <col min="3076" max="3076" width="10.7109375" style="5" customWidth="1"/>
    <col min="3077" max="3078" width="15.7109375" style="5" customWidth="1"/>
    <col min="3079" max="3079" width="9" style="5" customWidth="1"/>
    <col min="3080" max="3328" width="8.85546875" style="5"/>
    <col min="3329" max="3329" width="5.85546875" style="5" customWidth="1"/>
    <col min="3330" max="3330" width="32" style="5" customWidth="1"/>
    <col min="3331" max="3331" width="8.7109375" style="5" customWidth="1"/>
    <col min="3332" max="3332" width="10.7109375" style="5" customWidth="1"/>
    <col min="3333" max="3334" width="15.7109375" style="5" customWidth="1"/>
    <col min="3335" max="3335" width="9" style="5" customWidth="1"/>
    <col min="3336" max="3584" width="8.85546875" style="5"/>
    <col min="3585" max="3585" width="5.85546875" style="5" customWidth="1"/>
    <col min="3586" max="3586" width="32" style="5" customWidth="1"/>
    <col min="3587" max="3587" width="8.7109375" style="5" customWidth="1"/>
    <col min="3588" max="3588" width="10.7109375" style="5" customWidth="1"/>
    <col min="3589" max="3590" width="15.7109375" style="5" customWidth="1"/>
    <col min="3591" max="3591" width="9" style="5" customWidth="1"/>
    <col min="3592" max="3840" width="8.85546875" style="5"/>
    <col min="3841" max="3841" width="5.85546875" style="5" customWidth="1"/>
    <col min="3842" max="3842" width="32" style="5" customWidth="1"/>
    <col min="3843" max="3843" width="8.7109375" style="5" customWidth="1"/>
    <col min="3844" max="3844" width="10.7109375" style="5" customWidth="1"/>
    <col min="3845" max="3846" width="15.7109375" style="5" customWidth="1"/>
    <col min="3847" max="3847" width="9" style="5" customWidth="1"/>
    <col min="3848" max="4096" width="8.85546875" style="5"/>
    <col min="4097" max="4097" width="5.85546875" style="5" customWidth="1"/>
    <col min="4098" max="4098" width="32" style="5" customWidth="1"/>
    <col min="4099" max="4099" width="8.7109375" style="5" customWidth="1"/>
    <col min="4100" max="4100" width="10.7109375" style="5" customWidth="1"/>
    <col min="4101" max="4102" width="15.7109375" style="5" customWidth="1"/>
    <col min="4103" max="4103" width="9" style="5" customWidth="1"/>
    <col min="4104" max="4352" width="8.85546875" style="5"/>
    <col min="4353" max="4353" width="5.85546875" style="5" customWidth="1"/>
    <col min="4354" max="4354" width="32" style="5" customWidth="1"/>
    <col min="4355" max="4355" width="8.7109375" style="5" customWidth="1"/>
    <col min="4356" max="4356" width="10.7109375" style="5" customWidth="1"/>
    <col min="4357" max="4358" width="15.7109375" style="5" customWidth="1"/>
    <col min="4359" max="4359" width="9" style="5" customWidth="1"/>
    <col min="4360" max="4608" width="8.85546875" style="5"/>
    <col min="4609" max="4609" width="5.85546875" style="5" customWidth="1"/>
    <col min="4610" max="4610" width="32" style="5" customWidth="1"/>
    <col min="4611" max="4611" width="8.7109375" style="5" customWidth="1"/>
    <col min="4612" max="4612" width="10.7109375" style="5" customWidth="1"/>
    <col min="4613" max="4614" width="15.7109375" style="5" customWidth="1"/>
    <col min="4615" max="4615" width="9" style="5" customWidth="1"/>
    <col min="4616" max="4864" width="8.85546875" style="5"/>
    <col min="4865" max="4865" width="5.85546875" style="5" customWidth="1"/>
    <col min="4866" max="4866" width="32" style="5" customWidth="1"/>
    <col min="4867" max="4867" width="8.7109375" style="5" customWidth="1"/>
    <col min="4868" max="4868" width="10.7109375" style="5" customWidth="1"/>
    <col min="4869" max="4870" width="15.7109375" style="5" customWidth="1"/>
    <col min="4871" max="4871" width="9" style="5" customWidth="1"/>
    <col min="4872" max="5120" width="8.85546875" style="5"/>
    <col min="5121" max="5121" width="5.85546875" style="5" customWidth="1"/>
    <col min="5122" max="5122" width="32" style="5" customWidth="1"/>
    <col min="5123" max="5123" width="8.7109375" style="5" customWidth="1"/>
    <col min="5124" max="5124" width="10.7109375" style="5" customWidth="1"/>
    <col min="5125" max="5126" width="15.7109375" style="5" customWidth="1"/>
    <col min="5127" max="5127" width="9" style="5" customWidth="1"/>
    <col min="5128" max="5376" width="8.85546875" style="5"/>
    <col min="5377" max="5377" width="5.85546875" style="5" customWidth="1"/>
    <col min="5378" max="5378" width="32" style="5" customWidth="1"/>
    <col min="5379" max="5379" width="8.7109375" style="5" customWidth="1"/>
    <col min="5380" max="5380" width="10.7109375" style="5" customWidth="1"/>
    <col min="5381" max="5382" width="15.7109375" style="5" customWidth="1"/>
    <col min="5383" max="5383" width="9" style="5" customWidth="1"/>
    <col min="5384" max="5632" width="8.85546875" style="5"/>
    <col min="5633" max="5633" width="5.85546875" style="5" customWidth="1"/>
    <col min="5634" max="5634" width="32" style="5" customWidth="1"/>
    <col min="5635" max="5635" width="8.7109375" style="5" customWidth="1"/>
    <col min="5636" max="5636" width="10.7109375" style="5" customWidth="1"/>
    <col min="5637" max="5638" width="15.7109375" style="5" customWidth="1"/>
    <col min="5639" max="5639" width="9" style="5" customWidth="1"/>
    <col min="5640" max="5888" width="8.85546875" style="5"/>
    <col min="5889" max="5889" width="5.85546875" style="5" customWidth="1"/>
    <col min="5890" max="5890" width="32" style="5" customWidth="1"/>
    <col min="5891" max="5891" width="8.7109375" style="5" customWidth="1"/>
    <col min="5892" max="5892" width="10.7109375" style="5" customWidth="1"/>
    <col min="5893" max="5894" width="15.7109375" style="5" customWidth="1"/>
    <col min="5895" max="5895" width="9" style="5" customWidth="1"/>
    <col min="5896" max="6144" width="8.85546875" style="5"/>
    <col min="6145" max="6145" width="5.85546875" style="5" customWidth="1"/>
    <col min="6146" max="6146" width="32" style="5" customWidth="1"/>
    <col min="6147" max="6147" width="8.7109375" style="5" customWidth="1"/>
    <col min="6148" max="6148" width="10.7109375" style="5" customWidth="1"/>
    <col min="6149" max="6150" width="15.7109375" style="5" customWidth="1"/>
    <col min="6151" max="6151" width="9" style="5" customWidth="1"/>
    <col min="6152" max="6400" width="8.85546875" style="5"/>
    <col min="6401" max="6401" width="5.85546875" style="5" customWidth="1"/>
    <col min="6402" max="6402" width="32" style="5" customWidth="1"/>
    <col min="6403" max="6403" width="8.7109375" style="5" customWidth="1"/>
    <col min="6404" max="6404" width="10.7109375" style="5" customWidth="1"/>
    <col min="6405" max="6406" width="15.7109375" style="5" customWidth="1"/>
    <col min="6407" max="6407" width="9" style="5" customWidth="1"/>
    <col min="6408" max="6656" width="8.85546875" style="5"/>
    <col min="6657" max="6657" width="5.85546875" style="5" customWidth="1"/>
    <col min="6658" max="6658" width="32" style="5" customWidth="1"/>
    <col min="6659" max="6659" width="8.7109375" style="5" customWidth="1"/>
    <col min="6660" max="6660" width="10.7109375" style="5" customWidth="1"/>
    <col min="6661" max="6662" width="15.7109375" style="5" customWidth="1"/>
    <col min="6663" max="6663" width="9" style="5" customWidth="1"/>
    <col min="6664" max="6912" width="8.85546875" style="5"/>
    <col min="6913" max="6913" width="5.85546875" style="5" customWidth="1"/>
    <col min="6914" max="6914" width="32" style="5" customWidth="1"/>
    <col min="6915" max="6915" width="8.7109375" style="5" customWidth="1"/>
    <col min="6916" max="6916" width="10.7109375" style="5" customWidth="1"/>
    <col min="6917" max="6918" width="15.7109375" style="5" customWidth="1"/>
    <col min="6919" max="6919" width="9" style="5" customWidth="1"/>
    <col min="6920" max="7168" width="8.85546875" style="5"/>
    <col min="7169" max="7169" width="5.85546875" style="5" customWidth="1"/>
    <col min="7170" max="7170" width="32" style="5" customWidth="1"/>
    <col min="7171" max="7171" width="8.7109375" style="5" customWidth="1"/>
    <col min="7172" max="7172" width="10.7109375" style="5" customWidth="1"/>
    <col min="7173" max="7174" width="15.7109375" style="5" customWidth="1"/>
    <col min="7175" max="7175" width="9" style="5" customWidth="1"/>
    <col min="7176" max="7424" width="8.85546875" style="5"/>
    <col min="7425" max="7425" width="5.85546875" style="5" customWidth="1"/>
    <col min="7426" max="7426" width="32" style="5" customWidth="1"/>
    <col min="7427" max="7427" width="8.7109375" style="5" customWidth="1"/>
    <col min="7428" max="7428" width="10.7109375" style="5" customWidth="1"/>
    <col min="7429" max="7430" width="15.7109375" style="5" customWidth="1"/>
    <col min="7431" max="7431" width="9" style="5" customWidth="1"/>
    <col min="7432" max="7680" width="8.85546875" style="5"/>
    <col min="7681" max="7681" width="5.85546875" style="5" customWidth="1"/>
    <col min="7682" max="7682" width="32" style="5" customWidth="1"/>
    <col min="7683" max="7683" width="8.7109375" style="5" customWidth="1"/>
    <col min="7684" max="7684" width="10.7109375" style="5" customWidth="1"/>
    <col min="7685" max="7686" width="15.7109375" style="5" customWidth="1"/>
    <col min="7687" max="7687" width="9" style="5" customWidth="1"/>
    <col min="7688" max="7936" width="8.85546875" style="5"/>
    <col min="7937" max="7937" width="5.85546875" style="5" customWidth="1"/>
    <col min="7938" max="7938" width="32" style="5" customWidth="1"/>
    <col min="7939" max="7939" width="8.7109375" style="5" customWidth="1"/>
    <col min="7940" max="7940" width="10.7109375" style="5" customWidth="1"/>
    <col min="7941" max="7942" width="15.7109375" style="5" customWidth="1"/>
    <col min="7943" max="7943" width="9" style="5" customWidth="1"/>
    <col min="7944" max="8192" width="8.85546875" style="5"/>
    <col min="8193" max="8193" width="5.85546875" style="5" customWidth="1"/>
    <col min="8194" max="8194" width="32" style="5" customWidth="1"/>
    <col min="8195" max="8195" width="8.7109375" style="5" customWidth="1"/>
    <col min="8196" max="8196" width="10.7109375" style="5" customWidth="1"/>
    <col min="8197" max="8198" width="15.7109375" style="5" customWidth="1"/>
    <col min="8199" max="8199" width="9" style="5" customWidth="1"/>
    <col min="8200" max="8448" width="8.85546875" style="5"/>
    <col min="8449" max="8449" width="5.85546875" style="5" customWidth="1"/>
    <col min="8450" max="8450" width="32" style="5" customWidth="1"/>
    <col min="8451" max="8451" width="8.7109375" style="5" customWidth="1"/>
    <col min="8452" max="8452" width="10.7109375" style="5" customWidth="1"/>
    <col min="8453" max="8454" width="15.7109375" style="5" customWidth="1"/>
    <col min="8455" max="8455" width="9" style="5" customWidth="1"/>
    <col min="8456" max="8704" width="8.85546875" style="5"/>
    <col min="8705" max="8705" width="5.85546875" style="5" customWidth="1"/>
    <col min="8706" max="8706" width="32" style="5" customWidth="1"/>
    <col min="8707" max="8707" width="8.7109375" style="5" customWidth="1"/>
    <col min="8708" max="8708" width="10.7109375" style="5" customWidth="1"/>
    <col min="8709" max="8710" width="15.7109375" style="5" customWidth="1"/>
    <col min="8711" max="8711" width="9" style="5" customWidth="1"/>
    <col min="8712" max="8960" width="8.85546875" style="5"/>
    <col min="8961" max="8961" width="5.85546875" style="5" customWidth="1"/>
    <col min="8962" max="8962" width="32" style="5" customWidth="1"/>
    <col min="8963" max="8963" width="8.7109375" style="5" customWidth="1"/>
    <col min="8964" max="8964" width="10.7109375" style="5" customWidth="1"/>
    <col min="8965" max="8966" width="15.7109375" style="5" customWidth="1"/>
    <col min="8967" max="8967" width="9" style="5" customWidth="1"/>
    <col min="8968" max="9216" width="8.85546875" style="5"/>
    <col min="9217" max="9217" width="5.85546875" style="5" customWidth="1"/>
    <col min="9218" max="9218" width="32" style="5" customWidth="1"/>
    <col min="9219" max="9219" width="8.7109375" style="5" customWidth="1"/>
    <col min="9220" max="9220" width="10.7109375" style="5" customWidth="1"/>
    <col min="9221" max="9222" width="15.7109375" style="5" customWidth="1"/>
    <col min="9223" max="9223" width="9" style="5" customWidth="1"/>
    <col min="9224" max="9472" width="8.85546875" style="5"/>
    <col min="9473" max="9473" width="5.85546875" style="5" customWidth="1"/>
    <col min="9474" max="9474" width="32" style="5" customWidth="1"/>
    <col min="9475" max="9475" width="8.7109375" style="5" customWidth="1"/>
    <col min="9476" max="9476" width="10.7109375" style="5" customWidth="1"/>
    <col min="9477" max="9478" width="15.7109375" style="5" customWidth="1"/>
    <col min="9479" max="9479" width="9" style="5" customWidth="1"/>
    <col min="9480" max="9728" width="8.85546875" style="5"/>
    <col min="9729" max="9729" width="5.85546875" style="5" customWidth="1"/>
    <col min="9730" max="9730" width="32" style="5" customWidth="1"/>
    <col min="9731" max="9731" width="8.7109375" style="5" customWidth="1"/>
    <col min="9732" max="9732" width="10.7109375" style="5" customWidth="1"/>
    <col min="9733" max="9734" width="15.7109375" style="5" customWidth="1"/>
    <col min="9735" max="9735" width="9" style="5" customWidth="1"/>
    <col min="9736" max="9984" width="8.85546875" style="5"/>
    <col min="9985" max="9985" width="5.85546875" style="5" customWidth="1"/>
    <col min="9986" max="9986" width="32" style="5" customWidth="1"/>
    <col min="9987" max="9987" width="8.7109375" style="5" customWidth="1"/>
    <col min="9988" max="9988" width="10.7109375" style="5" customWidth="1"/>
    <col min="9989" max="9990" width="15.7109375" style="5" customWidth="1"/>
    <col min="9991" max="9991" width="9" style="5" customWidth="1"/>
    <col min="9992" max="10240" width="8.85546875" style="5"/>
    <col min="10241" max="10241" width="5.85546875" style="5" customWidth="1"/>
    <col min="10242" max="10242" width="32" style="5" customWidth="1"/>
    <col min="10243" max="10243" width="8.7109375" style="5" customWidth="1"/>
    <col min="10244" max="10244" width="10.7109375" style="5" customWidth="1"/>
    <col min="10245" max="10246" width="15.7109375" style="5" customWidth="1"/>
    <col min="10247" max="10247" width="9" style="5" customWidth="1"/>
    <col min="10248" max="10496" width="8.85546875" style="5"/>
    <col min="10497" max="10497" width="5.85546875" style="5" customWidth="1"/>
    <col min="10498" max="10498" width="32" style="5" customWidth="1"/>
    <col min="10499" max="10499" width="8.7109375" style="5" customWidth="1"/>
    <col min="10500" max="10500" width="10.7109375" style="5" customWidth="1"/>
    <col min="10501" max="10502" width="15.7109375" style="5" customWidth="1"/>
    <col min="10503" max="10503" width="9" style="5" customWidth="1"/>
    <col min="10504" max="10752" width="8.85546875" style="5"/>
    <col min="10753" max="10753" width="5.85546875" style="5" customWidth="1"/>
    <col min="10754" max="10754" width="32" style="5" customWidth="1"/>
    <col min="10755" max="10755" width="8.7109375" style="5" customWidth="1"/>
    <col min="10756" max="10756" width="10.7109375" style="5" customWidth="1"/>
    <col min="10757" max="10758" width="15.7109375" style="5" customWidth="1"/>
    <col min="10759" max="10759" width="9" style="5" customWidth="1"/>
    <col min="10760" max="11008" width="8.85546875" style="5"/>
    <col min="11009" max="11009" width="5.85546875" style="5" customWidth="1"/>
    <col min="11010" max="11010" width="32" style="5" customWidth="1"/>
    <col min="11011" max="11011" width="8.7109375" style="5" customWidth="1"/>
    <col min="11012" max="11012" width="10.7109375" style="5" customWidth="1"/>
    <col min="11013" max="11014" width="15.7109375" style="5" customWidth="1"/>
    <col min="11015" max="11015" width="9" style="5" customWidth="1"/>
    <col min="11016" max="11264" width="8.85546875" style="5"/>
    <col min="11265" max="11265" width="5.85546875" style="5" customWidth="1"/>
    <col min="11266" max="11266" width="32" style="5" customWidth="1"/>
    <col min="11267" max="11267" width="8.7109375" style="5" customWidth="1"/>
    <col min="11268" max="11268" width="10.7109375" style="5" customWidth="1"/>
    <col min="11269" max="11270" width="15.7109375" style="5" customWidth="1"/>
    <col min="11271" max="11271" width="9" style="5" customWidth="1"/>
    <col min="11272" max="11520" width="8.85546875" style="5"/>
    <col min="11521" max="11521" width="5.85546875" style="5" customWidth="1"/>
    <col min="11522" max="11522" width="32" style="5" customWidth="1"/>
    <col min="11523" max="11523" width="8.7109375" style="5" customWidth="1"/>
    <col min="11524" max="11524" width="10.7109375" style="5" customWidth="1"/>
    <col min="11525" max="11526" width="15.7109375" style="5" customWidth="1"/>
    <col min="11527" max="11527" width="9" style="5" customWidth="1"/>
    <col min="11528" max="11776" width="8.85546875" style="5"/>
    <col min="11777" max="11777" width="5.85546875" style="5" customWidth="1"/>
    <col min="11778" max="11778" width="32" style="5" customWidth="1"/>
    <col min="11779" max="11779" width="8.7109375" style="5" customWidth="1"/>
    <col min="11780" max="11780" width="10.7109375" style="5" customWidth="1"/>
    <col min="11781" max="11782" width="15.7109375" style="5" customWidth="1"/>
    <col min="11783" max="11783" width="9" style="5" customWidth="1"/>
    <col min="11784" max="12032" width="8.85546875" style="5"/>
    <col min="12033" max="12033" width="5.85546875" style="5" customWidth="1"/>
    <col min="12034" max="12034" width="32" style="5" customWidth="1"/>
    <col min="12035" max="12035" width="8.7109375" style="5" customWidth="1"/>
    <col min="12036" max="12036" width="10.7109375" style="5" customWidth="1"/>
    <col min="12037" max="12038" width="15.7109375" style="5" customWidth="1"/>
    <col min="12039" max="12039" width="9" style="5" customWidth="1"/>
    <col min="12040" max="12288" width="8.85546875" style="5"/>
    <col min="12289" max="12289" width="5.85546875" style="5" customWidth="1"/>
    <col min="12290" max="12290" width="32" style="5" customWidth="1"/>
    <col min="12291" max="12291" width="8.7109375" style="5" customWidth="1"/>
    <col min="12292" max="12292" width="10.7109375" style="5" customWidth="1"/>
    <col min="12293" max="12294" width="15.7109375" style="5" customWidth="1"/>
    <col min="12295" max="12295" width="9" style="5" customWidth="1"/>
    <col min="12296" max="12544" width="8.85546875" style="5"/>
    <col min="12545" max="12545" width="5.85546875" style="5" customWidth="1"/>
    <col min="12546" max="12546" width="32" style="5" customWidth="1"/>
    <col min="12547" max="12547" width="8.7109375" style="5" customWidth="1"/>
    <col min="12548" max="12548" width="10.7109375" style="5" customWidth="1"/>
    <col min="12549" max="12550" width="15.7109375" style="5" customWidth="1"/>
    <col min="12551" max="12551" width="9" style="5" customWidth="1"/>
    <col min="12552" max="12800" width="8.85546875" style="5"/>
    <col min="12801" max="12801" width="5.85546875" style="5" customWidth="1"/>
    <col min="12802" max="12802" width="32" style="5" customWidth="1"/>
    <col min="12803" max="12803" width="8.7109375" style="5" customWidth="1"/>
    <col min="12804" max="12804" width="10.7109375" style="5" customWidth="1"/>
    <col min="12805" max="12806" width="15.7109375" style="5" customWidth="1"/>
    <col min="12807" max="12807" width="9" style="5" customWidth="1"/>
    <col min="12808" max="13056" width="8.85546875" style="5"/>
    <col min="13057" max="13057" width="5.85546875" style="5" customWidth="1"/>
    <col min="13058" max="13058" width="32" style="5" customWidth="1"/>
    <col min="13059" max="13059" width="8.7109375" style="5" customWidth="1"/>
    <col min="13060" max="13060" width="10.7109375" style="5" customWidth="1"/>
    <col min="13061" max="13062" width="15.7109375" style="5" customWidth="1"/>
    <col min="13063" max="13063" width="9" style="5" customWidth="1"/>
    <col min="13064" max="13312" width="8.85546875" style="5"/>
    <col min="13313" max="13313" width="5.85546875" style="5" customWidth="1"/>
    <col min="13314" max="13314" width="32" style="5" customWidth="1"/>
    <col min="13315" max="13315" width="8.7109375" style="5" customWidth="1"/>
    <col min="13316" max="13316" width="10.7109375" style="5" customWidth="1"/>
    <col min="13317" max="13318" width="15.7109375" style="5" customWidth="1"/>
    <col min="13319" max="13319" width="9" style="5" customWidth="1"/>
    <col min="13320" max="13568" width="8.85546875" style="5"/>
    <col min="13569" max="13569" width="5.85546875" style="5" customWidth="1"/>
    <col min="13570" max="13570" width="32" style="5" customWidth="1"/>
    <col min="13571" max="13571" width="8.7109375" style="5" customWidth="1"/>
    <col min="13572" max="13572" width="10.7109375" style="5" customWidth="1"/>
    <col min="13573" max="13574" width="15.7109375" style="5" customWidth="1"/>
    <col min="13575" max="13575" width="9" style="5" customWidth="1"/>
    <col min="13576" max="13824" width="8.85546875" style="5"/>
    <col min="13825" max="13825" width="5.85546875" style="5" customWidth="1"/>
    <col min="13826" max="13826" width="32" style="5" customWidth="1"/>
    <col min="13827" max="13827" width="8.7109375" style="5" customWidth="1"/>
    <col min="13828" max="13828" width="10.7109375" style="5" customWidth="1"/>
    <col min="13829" max="13830" width="15.7109375" style="5" customWidth="1"/>
    <col min="13831" max="13831" width="9" style="5" customWidth="1"/>
    <col min="13832" max="14080" width="8.85546875" style="5"/>
    <col min="14081" max="14081" width="5.85546875" style="5" customWidth="1"/>
    <col min="14082" max="14082" width="32" style="5" customWidth="1"/>
    <col min="14083" max="14083" width="8.7109375" style="5" customWidth="1"/>
    <col min="14084" max="14084" width="10.7109375" style="5" customWidth="1"/>
    <col min="14085" max="14086" width="15.7109375" style="5" customWidth="1"/>
    <col min="14087" max="14087" width="9" style="5" customWidth="1"/>
    <col min="14088" max="14336" width="8.85546875" style="5"/>
    <col min="14337" max="14337" width="5.85546875" style="5" customWidth="1"/>
    <col min="14338" max="14338" width="32" style="5" customWidth="1"/>
    <col min="14339" max="14339" width="8.7109375" style="5" customWidth="1"/>
    <col min="14340" max="14340" width="10.7109375" style="5" customWidth="1"/>
    <col min="14341" max="14342" width="15.7109375" style="5" customWidth="1"/>
    <col min="14343" max="14343" width="9" style="5" customWidth="1"/>
    <col min="14344" max="14592" width="8.85546875" style="5"/>
    <col min="14593" max="14593" width="5.85546875" style="5" customWidth="1"/>
    <col min="14594" max="14594" width="32" style="5" customWidth="1"/>
    <col min="14595" max="14595" width="8.7109375" style="5" customWidth="1"/>
    <col min="14596" max="14596" width="10.7109375" style="5" customWidth="1"/>
    <col min="14597" max="14598" width="15.7109375" style="5" customWidth="1"/>
    <col min="14599" max="14599" width="9" style="5" customWidth="1"/>
    <col min="14600" max="14848" width="8.85546875" style="5"/>
    <col min="14849" max="14849" width="5.85546875" style="5" customWidth="1"/>
    <col min="14850" max="14850" width="32" style="5" customWidth="1"/>
    <col min="14851" max="14851" width="8.7109375" style="5" customWidth="1"/>
    <col min="14852" max="14852" width="10.7109375" style="5" customWidth="1"/>
    <col min="14853" max="14854" width="15.7109375" style="5" customWidth="1"/>
    <col min="14855" max="14855" width="9" style="5" customWidth="1"/>
    <col min="14856" max="15104" width="8.85546875" style="5"/>
    <col min="15105" max="15105" width="5.85546875" style="5" customWidth="1"/>
    <col min="15106" max="15106" width="32" style="5" customWidth="1"/>
    <col min="15107" max="15107" width="8.7109375" style="5" customWidth="1"/>
    <col min="15108" max="15108" width="10.7109375" style="5" customWidth="1"/>
    <col min="15109" max="15110" width="15.7109375" style="5" customWidth="1"/>
    <col min="15111" max="15111" width="9" style="5" customWidth="1"/>
    <col min="15112" max="15360" width="8.85546875" style="5"/>
    <col min="15361" max="15361" width="5.85546875" style="5" customWidth="1"/>
    <col min="15362" max="15362" width="32" style="5" customWidth="1"/>
    <col min="15363" max="15363" width="8.7109375" style="5" customWidth="1"/>
    <col min="15364" max="15364" width="10.7109375" style="5" customWidth="1"/>
    <col min="15365" max="15366" width="15.7109375" style="5" customWidth="1"/>
    <col min="15367" max="15367" width="9" style="5" customWidth="1"/>
    <col min="15368" max="15616" width="8.85546875" style="5"/>
    <col min="15617" max="15617" width="5.85546875" style="5" customWidth="1"/>
    <col min="15618" max="15618" width="32" style="5" customWidth="1"/>
    <col min="15619" max="15619" width="8.7109375" style="5" customWidth="1"/>
    <col min="15620" max="15620" width="10.7109375" style="5" customWidth="1"/>
    <col min="15621" max="15622" width="15.7109375" style="5" customWidth="1"/>
    <col min="15623" max="15623" width="9" style="5" customWidth="1"/>
    <col min="15624" max="15872" width="8.85546875" style="5"/>
    <col min="15873" max="15873" width="5.85546875" style="5" customWidth="1"/>
    <col min="15874" max="15874" width="32" style="5" customWidth="1"/>
    <col min="15875" max="15875" width="8.7109375" style="5" customWidth="1"/>
    <col min="15876" max="15876" width="10.7109375" style="5" customWidth="1"/>
    <col min="15877" max="15878" width="15.7109375" style="5" customWidth="1"/>
    <col min="15879" max="15879" width="9" style="5" customWidth="1"/>
    <col min="15880" max="16128" width="8.85546875" style="5"/>
    <col min="16129" max="16129" width="5.85546875" style="5" customWidth="1"/>
    <col min="16130" max="16130" width="32" style="5" customWidth="1"/>
    <col min="16131" max="16131" width="8.7109375" style="5" customWidth="1"/>
    <col min="16132" max="16132" width="10.7109375" style="5" customWidth="1"/>
    <col min="16133" max="16134" width="15.7109375" style="5" customWidth="1"/>
    <col min="16135" max="16135" width="9" style="5" customWidth="1"/>
    <col min="16136" max="16384" width="8.85546875" style="5"/>
  </cols>
  <sheetData>
    <row r="1" spans="1:7" ht="25.5" customHeight="1" x14ac:dyDescent="0.2">
      <c r="A1" s="62" t="s">
        <v>0</v>
      </c>
      <c r="B1" s="55" t="s">
        <v>1</v>
      </c>
      <c r="C1" s="63" t="s">
        <v>2</v>
      </c>
      <c r="D1" s="64" t="s">
        <v>3</v>
      </c>
      <c r="E1" s="65" t="s">
        <v>4</v>
      </c>
      <c r="F1" s="66" t="s">
        <v>5</v>
      </c>
    </row>
    <row r="2" spans="1:7" x14ac:dyDescent="0.2">
      <c r="A2" s="11"/>
      <c r="B2" s="56"/>
      <c r="C2" s="12"/>
      <c r="D2" s="46"/>
      <c r="E2" s="13"/>
      <c r="F2" s="14"/>
    </row>
    <row r="3" spans="1:7" x14ac:dyDescent="0.2">
      <c r="A3" s="5"/>
      <c r="B3" s="59"/>
    </row>
    <row r="4" spans="1:7" x14ac:dyDescent="0.2">
      <c r="A4" s="15"/>
      <c r="B4" s="49" t="s">
        <v>44</v>
      </c>
      <c r="C4" s="16"/>
      <c r="D4" s="51"/>
      <c r="E4" s="17"/>
      <c r="F4" s="18"/>
    </row>
    <row r="6" spans="1:7" ht="66.75" customHeight="1" x14ac:dyDescent="0.2">
      <c r="B6" s="124" t="s">
        <v>42</v>
      </c>
      <c r="C6" s="124"/>
      <c r="D6" s="124"/>
      <c r="E6" s="124"/>
      <c r="F6" s="124"/>
      <c r="G6" s="53"/>
    </row>
    <row r="7" spans="1:7" x14ac:dyDescent="0.2">
      <c r="B7" s="60"/>
      <c r="C7" s="5"/>
      <c r="D7" s="5"/>
      <c r="E7" s="5"/>
      <c r="F7" s="5"/>
    </row>
    <row r="8" spans="1:7" ht="153" x14ac:dyDescent="0.2">
      <c r="A8" s="1" t="s">
        <v>11</v>
      </c>
      <c r="B8" s="104" t="s">
        <v>49</v>
      </c>
      <c r="C8" s="21" t="s">
        <v>51</v>
      </c>
      <c r="D8" s="22">
        <v>2.35</v>
      </c>
      <c r="F8" s="4">
        <f>SUM(D8*E8)</f>
        <v>0</v>
      </c>
    </row>
    <row r="10" spans="1:7" ht="140.25" x14ac:dyDescent="0.2">
      <c r="A10" s="1" t="s">
        <v>12</v>
      </c>
      <c r="B10" s="104" t="s">
        <v>46</v>
      </c>
      <c r="C10" s="5"/>
      <c r="D10" s="5"/>
      <c r="E10" s="5"/>
      <c r="F10" s="5"/>
    </row>
    <row r="11" spans="1:7" ht="229.5" x14ac:dyDescent="0.2">
      <c r="B11" s="105" t="s">
        <v>43</v>
      </c>
      <c r="C11" s="21" t="s">
        <v>8</v>
      </c>
      <c r="D11" s="22">
        <v>12.35</v>
      </c>
      <c r="F11" s="4">
        <f>SUM(D11*E11)</f>
        <v>0</v>
      </c>
    </row>
    <row r="13" spans="1:7" ht="140.25" x14ac:dyDescent="0.2">
      <c r="A13" s="1" t="s">
        <v>13</v>
      </c>
      <c r="B13" s="106" t="s">
        <v>45</v>
      </c>
      <c r="C13" s="5"/>
      <c r="D13" s="5"/>
      <c r="E13" s="5"/>
      <c r="F13" s="5"/>
    </row>
    <row r="14" spans="1:7" x14ac:dyDescent="0.2">
      <c r="B14" s="106" t="s">
        <v>47</v>
      </c>
      <c r="C14" s="21" t="s">
        <v>8</v>
      </c>
      <c r="D14" s="22">
        <v>3.46</v>
      </c>
      <c r="F14" s="4">
        <f>SUM(D14*E14)</f>
        <v>0</v>
      </c>
    </row>
    <row r="15" spans="1:7" x14ac:dyDescent="0.2">
      <c r="B15" s="58"/>
      <c r="C15" s="21"/>
      <c r="D15" s="22"/>
    </row>
    <row r="16" spans="1:7" ht="51" x14ac:dyDescent="0.2">
      <c r="A16" s="1" t="s">
        <v>48</v>
      </c>
      <c r="B16" s="61" t="s">
        <v>50</v>
      </c>
      <c r="C16" s="67" t="s">
        <v>8</v>
      </c>
      <c r="D16" s="68">
        <v>5.8</v>
      </c>
      <c r="E16" s="69"/>
      <c r="F16" s="69">
        <f>SUM(D16*E16)</f>
        <v>0</v>
      </c>
    </row>
    <row r="17" spans="1:6" x14ac:dyDescent="0.2">
      <c r="A17" s="5"/>
      <c r="C17" s="21"/>
      <c r="D17" s="22"/>
    </row>
    <row r="20" spans="1:6" x14ac:dyDescent="0.2">
      <c r="A20" s="15"/>
      <c r="B20" s="49" t="s">
        <v>52</v>
      </c>
      <c r="C20" s="16"/>
      <c r="D20" s="51"/>
      <c r="E20" s="17"/>
      <c r="F20" s="18">
        <f>SUM(F8:F18)</f>
        <v>0</v>
      </c>
    </row>
  </sheetData>
  <mergeCells count="1">
    <mergeCell ref="B6:F6"/>
  </mergeCells>
  <hyperlinks>
    <hyperlink ref="A63568" r:id="rId1" display="mailto:drazen.boic@post.htnet.hr"/>
    <hyperlink ref="A63462" r:id="rId2" display="mailto:drazen.boic@post.htnet.hr"/>
  </hyperlinks>
  <pageMargins left="0.98425196850393704" right="0.39370078740157483" top="0.98425196850393704" bottom="0.98425196850393704" header="0.51181102362204722" footer="0.51181102362204722"/>
  <pageSetup paperSize="9" orientation="portrait" r:id="rId3"/>
  <headerFooter alignWithMargins="0">
    <oddFooter xml:space="preserve">&amp;RList: 13-&amp;P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40" zoomScaleSheetLayoutView="150" workbookViewId="0">
      <selection activeCell="E32" sqref="E32:E37"/>
    </sheetView>
  </sheetViews>
  <sheetFormatPr defaultColWidth="8.85546875" defaultRowHeight="12.75" x14ac:dyDescent="0.2"/>
  <cols>
    <col min="1" max="1" width="5.85546875" style="1" customWidth="1"/>
    <col min="2" max="2" width="32" style="57" customWidth="1"/>
    <col min="3" max="3" width="8.7109375" style="2" customWidth="1"/>
    <col min="4" max="4" width="10.7109375" style="52" customWidth="1"/>
    <col min="5" max="5" width="15.7109375" style="3" customWidth="1"/>
    <col min="6" max="6" width="15.7109375" style="4" customWidth="1"/>
    <col min="7" max="7" width="9" style="5" customWidth="1"/>
    <col min="8" max="256" width="8.85546875" style="5"/>
    <col min="257" max="257" width="5.85546875" style="5" customWidth="1"/>
    <col min="258" max="258" width="32" style="5" customWidth="1"/>
    <col min="259" max="259" width="8.7109375" style="5" customWidth="1"/>
    <col min="260" max="260" width="10.7109375" style="5" customWidth="1"/>
    <col min="261" max="262" width="15.7109375" style="5" customWidth="1"/>
    <col min="263" max="263" width="9" style="5" customWidth="1"/>
    <col min="264" max="512" width="8.85546875" style="5"/>
    <col min="513" max="513" width="5.85546875" style="5" customWidth="1"/>
    <col min="514" max="514" width="32" style="5" customWidth="1"/>
    <col min="515" max="515" width="8.7109375" style="5" customWidth="1"/>
    <col min="516" max="516" width="10.7109375" style="5" customWidth="1"/>
    <col min="517" max="518" width="15.7109375" style="5" customWidth="1"/>
    <col min="519" max="519" width="9" style="5" customWidth="1"/>
    <col min="520" max="768" width="8.85546875" style="5"/>
    <col min="769" max="769" width="5.85546875" style="5" customWidth="1"/>
    <col min="770" max="770" width="32" style="5" customWidth="1"/>
    <col min="771" max="771" width="8.7109375" style="5" customWidth="1"/>
    <col min="772" max="772" width="10.7109375" style="5" customWidth="1"/>
    <col min="773" max="774" width="15.7109375" style="5" customWidth="1"/>
    <col min="775" max="775" width="9" style="5" customWidth="1"/>
    <col min="776" max="1024" width="8.85546875" style="5"/>
    <col min="1025" max="1025" width="5.85546875" style="5" customWidth="1"/>
    <col min="1026" max="1026" width="32" style="5" customWidth="1"/>
    <col min="1027" max="1027" width="8.7109375" style="5" customWidth="1"/>
    <col min="1028" max="1028" width="10.7109375" style="5" customWidth="1"/>
    <col min="1029" max="1030" width="15.7109375" style="5" customWidth="1"/>
    <col min="1031" max="1031" width="9" style="5" customWidth="1"/>
    <col min="1032" max="1280" width="8.85546875" style="5"/>
    <col min="1281" max="1281" width="5.85546875" style="5" customWidth="1"/>
    <col min="1282" max="1282" width="32" style="5" customWidth="1"/>
    <col min="1283" max="1283" width="8.7109375" style="5" customWidth="1"/>
    <col min="1284" max="1284" width="10.7109375" style="5" customWidth="1"/>
    <col min="1285" max="1286" width="15.7109375" style="5" customWidth="1"/>
    <col min="1287" max="1287" width="9" style="5" customWidth="1"/>
    <col min="1288" max="1536" width="8.85546875" style="5"/>
    <col min="1537" max="1537" width="5.85546875" style="5" customWidth="1"/>
    <col min="1538" max="1538" width="32" style="5" customWidth="1"/>
    <col min="1539" max="1539" width="8.7109375" style="5" customWidth="1"/>
    <col min="1540" max="1540" width="10.7109375" style="5" customWidth="1"/>
    <col min="1541" max="1542" width="15.7109375" style="5" customWidth="1"/>
    <col min="1543" max="1543" width="9" style="5" customWidth="1"/>
    <col min="1544" max="1792" width="8.85546875" style="5"/>
    <col min="1793" max="1793" width="5.85546875" style="5" customWidth="1"/>
    <col min="1794" max="1794" width="32" style="5" customWidth="1"/>
    <col min="1795" max="1795" width="8.7109375" style="5" customWidth="1"/>
    <col min="1796" max="1796" width="10.7109375" style="5" customWidth="1"/>
    <col min="1797" max="1798" width="15.7109375" style="5" customWidth="1"/>
    <col min="1799" max="1799" width="9" style="5" customWidth="1"/>
    <col min="1800" max="2048" width="8.85546875" style="5"/>
    <col min="2049" max="2049" width="5.85546875" style="5" customWidth="1"/>
    <col min="2050" max="2050" width="32" style="5" customWidth="1"/>
    <col min="2051" max="2051" width="8.7109375" style="5" customWidth="1"/>
    <col min="2052" max="2052" width="10.7109375" style="5" customWidth="1"/>
    <col min="2053" max="2054" width="15.7109375" style="5" customWidth="1"/>
    <col min="2055" max="2055" width="9" style="5" customWidth="1"/>
    <col min="2056" max="2304" width="8.85546875" style="5"/>
    <col min="2305" max="2305" width="5.85546875" style="5" customWidth="1"/>
    <col min="2306" max="2306" width="32" style="5" customWidth="1"/>
    <col min="2307" max="2307" width="8.7109375" style="5" customWidth="1"/>
    <col min="2308" max="2308" width="10.7109375" style="5" customWidth="1"/>
    <col min="2309" max="2310" width="15.7109375" style="5" customWidth="1"/>
    <col min="2311" max="2311" width="9" style="5" customWidth="1"/>
    <col min="2312" max="2560" width="8.85546875" style="5"/>
    <col min="2561" max="2561" width="5.85546875" style="5" customWidth="1"/>
    <col min="2562" max="2562" width="32" style="5" customWidth="1"/>
    <col min="2563" max="2563" width="8.7109375" style="5" customWidth="1"/>
    <col min="2564" max="2564" width="10.7109375" style="5" customWidth="1"/>
    <col min="2565" max="2566" width="15.7109375" style="5" customWidth="1"/>
    <col min="2567" max="2567" width="9" style="5" customWidth="1"/>
    <col min="2568" max="2816" width="8.85546875" style="5"/>
    <col min="2817" max="2817" width="5.85546875" style="5" customWidth="1"/>
    <col min="2818" max="2818" width="32" style="5" customWidth="1"/>
    <col min="2819" max="2819" width="8.7109375" style="5" customWidth="1"/>
    <col min="2820" max="2820" width="10.7109375" style="5" customWidth="1"/>
    <col min="2821" max="2822" width="15.7109375" style="5" customWidth="1"/>
    <col min="2823" max="2823" width="9" style="5" customWidth="1"/>
    <col min="2824" max="3072" width="8.85546875" style="5"/>
    <col min="3073" max="3073" width="5.85546875" style="5" customWidth="1"/>
    <col min="3074" max="3074" width="32" style="5" customWidth="1"/>
    <col min="3075" max="3075" width="8.7109375" style="5" customWidth="1"/>
    <col min="3076" max="3076" width="10.7109375" style="5" customWidth="1"/>
    <col min="3077" max="3078" width="15.7109375" style="5" customWidth="1"/>
    <col min="3079" max="3079" width="9" style="5" customWidth="1"/>
    <col min="3080" max="3328" width="8.85546875" style="5"/>
    <col min="3329" max="3329" width="5.85546875" style="5" customWidth="1"/>
    <col min="3330" max="3330" width="32" style="5" customWidth="1"/>
    <col min="3331" max="3331" width="8.7109375" style="5" customWidth="1"/>
    <col min="3332" max="3332" width="10.7109375" style="5" customWidth="1"/>
    <col min="3333" max="3334" width="15.7109375" style="5" customWidth="1"/>
    <col min="3335" max="3335" width="9" style="5" customWidth="1"/>
    <col min="3336" max="3584" width="8.85546875" style="5"/>
    <col min="3585" max="3585" width="5.85546875" style="5" customWidth="1"/>
    <col min="3586" max="3586" width="32" style="5" customWidth="1"/>
    <col min="3587" max="3587" width="8.7109375" style="5" customWidth="1"/>
    <col min="3588" max="3588" width="10.7109375" style="5" customWidth="1"/>
    <col min="3589" max="3590" width="15.7109375" style="5" customWidth="1"/>
    <col min="3591" max="3591" width="9" style="5" customWidth="1"/>
    <col min="3592" max="3840" width="8.85546875" style="5"/>
    <col min="3841" max="3841" width="5.85546875" style="5" customWidth="1"/>
    <col min="3842" max="3842" width="32" style="5" customWidth="1"/>
    <col min="3843" max="3843" width="8.7109375" style="5" customWidth="1"/>
    <col min="3844" max="3844" width="10.7109375" style="5" customWidth="1"/>
    <col min="3845" max="3846" width="15.7109375" style="5" customWidth="1"/>
    <col min="3847" max="3847" width="9" style="5" customWidth="1"/>
    <col min="3848" max="4096" width="8.85546875" style="5"/>
    <col min="4097" max="4097" width="5.85546875" style="5" customWidth="1"/>
    <col min="4098" max="4098" width="32" style="5" customWidth="1"/>
    <col min="4099" max="4099" width="8.7109375" style="5" customWidth="1"/>
    <col min="4100" max="4100" width="10.7109375" style="5" customWidth="1"/>
    <col min="4101" max="4102" width="15.7109375" style="5" customWidth="1"/>
    <col min="4103" max="4103" width="9" style="5" customWidth="1"/>
    <col min="4104" max="4352" width="8.85546875" style="5"/>
    <col min="4353" max="4353" width="5.85546875" style="5" customWidth="1"/>
    <col min="4354" max="4354" width="32" style="5" customWidth="1"/>
    <col min="4355" max="4355" width="8.7109375" style="5" customWidth="1"/>
    <col min="4356" max="4356" width="10.7109375" style="5" customWidth="1"/>
    <col min="4357" max="4358" width="15.7109375" style="5" customWidth="1"/>
    <col min="4359" max="4359" width="9" style="5" customWidth="1"/>
    <col min="4360" max="4608" width="8.85546875" style="5"/>
    <col min="4609" max="4609" width="5.85546875" style="5" customWidth="1"/>
    <col min="4610" max="4610" width="32" style="5" customWidth="1"/>
    <col min="4611" max="4611" width="8.7109375" style="5" customWidth="1"/>
    <col min="4612" max="4612" width="10.7109375" style="5" customWidth="1"/>
    <col min="4613" max="4614" width="15.7109375" style="5" customWidth="1"/>
    <col min="4615" max="4615" width="9" style="5" customWidth="1"/>
    <col min="4616" max="4864" width="8.85546875" style="5"/>
    <col min="4865" max="4865" width="5.85546875" style="5" customWidth="1"/>
    <col min="4866" max="4866" width="32" style="5" customWidth="1"/>
    <col min="4867" max="4867" width="8.7109375" style="5" customWidth="1"/>
    <col min="4868" max="4868" width="10.7109375" style="5" customWidth="1"/>
    <col min="4869" max="4870" width="15.7109375" style="5" customWidth="1"/>
    <col min="4871" max="4871" width="9" style="5" customWidth="1"/>
    <col min="4872" max="5120" width="8.85546875" style="5"/>
    <col min="5121" max="5121" width="5.85546875" style="5" customWidth="1"/>
    <col min="5122" max="5122" width="32" style="5" customWidth="1"/>
    <col min="5123" max="5123" width="8.7109375" style="5" customWidth="1"/>
    <col min="5124" max="5124" width="10.7109375" style="5" customWidth="1"/>
    <col min="5125" max="5126" width="15.7109375" style="5" customWidth="1"/>
    <col min="5127" max="5127" width="9" style="5" customWidth="1"/>
    <col min="5128" max="5376" width="8.85546875" style="5"/>
    <col min="5377" max="5377" width="5.85546875" style="5" customWidth="1"/>
    <col min="5378" max="5378" width="32" style="5" customWidth="1"/>
    <col min="5379" max="5379" width="8.7109375" style="5" customWidth="1"/>
    <col min="5380" max="5380" width="10.7109375" style="5" customWidth="1"/>
    <col min="5381" max="5382" width="15.7109375" style="5" customWidth="1"/>
    <col min="5383" max="5383" width="9" style="5" customWidth="1"/>
    <col min="5384" max="5632" width="8.85546875" style="5"/>
    <col min="5633" max="5633" width="5.85546875" style="5" customWidth="1"/>
    <col min="5634" max="5634" width="32" style="5" customWidth="1"/>
    <col min="5635" max="5635" width="8.7109375" style="5" customWidth="1"/>
    <col min="5636" max="5636" width="10.7109375" style="5" customWidth="1"/>
    <col min="5637" max="5638" width="15.7109375" style="5" customWidth="1"/>
    <col min="5639" max="5639" width="9" style="5" customWidth="1"/>
    <col min="5640" max="5888" width="8.85546875" style="5"/>
    <col min="5889" max="5889" width="5.85546875" style="5" customWidth="1"/>
    <col min="5890" max="5890" width="32" style="5" customWidth="1"/>
    <col min="5891" max="5891" width="8.7109375" style="5" customWidth="1"/>
    <col min="5892" max="5892" width="10.7109375" style="5" customWidth="1"/>
    <col min="5893" max="5894" width="15.7109375" style="5" customWidth="1"/>
    <col min="5895" max="5895" width="9" style="5" customWidth="1"/>
    <col min="5896" max="6144" width="8.85546875" style="5"/>
    <col min="6145" max="6145" width="5.85546875" style="5" customWidth="1"/>
    <col min="6146" max="6146" width="32" style="5" customWidth="1"/>
    <col min="6147" max="6147" width="8.7109375" style="5" customWidth="1"/>
    <col min="6148" max="6148" width="10.7109375" style="5" customWidth="1"/>
    <col min="6149" max="6150" width="15.7109375" style="5" customWidth="1"/>
    <col min="6151" max="6151" width="9" style="5" customWidth="1"/>
    <col min="6152" max="6400" width="8.85546875" style="5"/>
    <col min="6401" max="6401" width="5.85546875" style="5" customWidth="1"/>
    <col min="6402" max="6402" width="32" style="5" customWidth="1"/>
    <col min="6403" max="6403" width="8.7109375" style="5" customWidth="1"/>
    <col min="6404" max="6404" width="10.7109375" style="5" customWidth="1"/>
    <col min="6405" max="6406" width="15.7109375" style="5" customWidth="1"/>
    <col min="6407" max="6407" width="9" style="5" customWidth="1"/>
    <col min="6408" max="6656" width="8.85546875" style="5"/>
    <col min="6657" max="6657" width="5.85546875" style="5" customWidth="1"/>
    <col min="6658" max="6658" width="32" style="5" customWidth="1"/>
    <col min="6659" max="6659" width="8.7109375" style="5" customWidth="1"/>
    <col min="6660" max="6660" width="10.7109375" style="5" customWidth="1"/>
    <col min="6661" max="6662" width="15.7109375" style="5" customWidth="1"/>
    <col min="6663" max="6663" width="9" style="5" customWidth="1"/>
    <col min="6664" max="6912" width="8.85546875" style="5"/>
    <col min="6913" max="6913" width="5.85546875" style="5" customWidth="1"/>
    <col min="6914" max="6914" width="32" style="5" customWidth="1"/>
    <col min="6915" max="6915" width="8.7109375" style="5" customWidth="1"/>
    <col min="6916" max="6916" width="10.7109375" style="5" customWidth="1"/>
    <col min="6917" max="6918" width="15.7109375" style="5" customWidth="1"/>
    <col min="6919" max="6919" width="9" style="5" customWidth="1"/>
    <col min="6920" max="7168" width="8.85546875" style="5"/>
    <col min="7169" max="7169" width="5.85546875" style="5" customWidth="1"/>
    <col min="7170" max="7170" width="32" style="5" customWidth="1"/>
    <col min="7171" max="7171" width="8.7109375" style="5" customWidth="1"/>
    <col min="7172" max="7172" width="10.7109375" style="5" customWidth="1"/>
    <col min="7173" max="7174" width="15.7109375" style="5" customWidth="1"/>
    <col min="7175" max="7175" width="9" style="5" customWidth="1"/>
    <col min="7176" max="7424" width="8.85546875" style="5"/>
    <col min="7425" max="7425" width="5.85546875" style="5" customWidth="1"/>
    <col min="7426" max="7426" width="32" style="5" customWidth="1"/>
    <col min="7427" max="7427" width="8.7109375" style="5" customWidth="1"/>
    <col min="7428" max="7428" width="10.7109375" style="5" customWidth="1"/>
    <col min="7429" max="7430" width="15.7109375" style="5" customWidth="1"/>
    <col min="7431" max="7431" width="9" style="5" customWidth="1"/>
    <col min="7432" max="7680" width="8.85546875" style="5"/>
    <col min="7681" max="7681" width="5.85546875" style="5" customWidth="1"/>
    <col min="7682" max="7682" width="32" style="5" customWidth="1"/>
    <col min="7683" max="7683" width="8.7109375" style="5" customWidth="1"/>
    <col min="7684" max="7684" width="10.7109375" style="5" customWidth="1"/>
    <col min="7685" max="7686" width="15.7109375" style="5" customWidth="1"/>
    <col min="7687" max="7687" width="9" style="5" customWidth="1"/>
    <col min="7688" max="7936" width="8.85546875" style="5"/>
    <col min="7937" max="7937" width="5.85546875" style="5" customWidth="1"/>
    <col min="7938" max="7938" width="32" style="5" customWidth="1"/>
    <col min="7939" max="7939" width="8.7109375" style="5" customWidth="1"/>
    <col min="7940" max="7940" width="10.7109375" style="5" customWidth="1"/>
    <col min="7941" max="7942" width="15.7109375" style="5" customWidth="1"/>
    <col min="7943" max="7943" width="9" style="5" customWidth="1"/>
    <col min="7944" max="8192" width="8.85546875" style="5"/>
    <col min="8193" max="8193" width="5.85546875" style="5" customWidth="1"/>
    <col min="8194" max="8194" width="32" style="5" customWidth="1"/>
    <col min="8195" max="8195" width="8.7109375" style="5" customWidth="1"/>
    <col min="8196" max="8196" width="10.7109375" style="5" customWidth="1"/>
    <col min="8197" max="8198" width="15.7109375" style="5" customWidth="1"/>
    <col min="8199" max="8199" width="9" style="5" customWidth="1"/>
    <col min="8200" max="8448" width="8.85546875" style="5"/>
    <col min="8449" max="8449" width="5.85546875" style="5" customWidth="1"/>
    <col min="8450" max="8450" width="32" style="5" customWidth="1"/>
    <col min="8451" max="8451" width="8.7109375" style="5" customWidth="1"/>
    <col min="8452" max="8452" width="10.7109375" style="5" customWidth="1"/>
    <col min="8453" max="8454" width="15.7109375" style="5" customWidth="1"/>
    <col min="8455" max="8455" width="9" style="5" customWidth="1"/>
    <col min="8456" max="8704" width="8.85546875" style="5"/>
    <col min="8705" max="8705" width="5.85546875" style="5" customWidth="1"/>
    <col min="8706" max="8706" width="32" style="5" customWidth="1"/>
    <col min="8707" max="8707" width="8.7109375" style="5" customWidth="1"/>
    <col min="8708" max="8708" width="10.7109375" style="5" customWidth="1"/>
    <col min="8709" max="8710" width="15.7109375" style="5" customWidth="1"/>
    <col min="8711" max="8711" width="9" style="5" customWidth="1"/>
    <col min="8712" max="8960" width="8.85546875" style="5"/>
    <col min="8961" max="8961" width="5.85546875" style="5" customWidth="1"/>
    <col min="8962" max="8962" width="32" style="5" customWidth="1"/>
    <col min="8963" max="8963" width="8.7109375" style="5" customWidth="1"/>
    <col min="8964" max="8964" width="10.7109375" style="5" customWidth="1"/>
    <col min="8965" max="8966" width="15.7109375" style="5" customWidth="1"/>
    <col min="8967" max="8967" width="9" style="5" customWidth="1"/>
    <col min="8968" max="9216" width="8.85546875" style="5"/>
    <col min="9217" max="9217" width="5.85546875" style="5" customWidth="1"/>
    <col min="9218" max="9218" width="32" style="5" customWidth="1"/>
    <col min="9219" max="9219" width="8.7109375" style="5" customWidth="1"/>
    <col min="9220" max="9220" width="10.7109375" style="5" customWidth="1"/>
    <col min="9221" max="9222" width="15.7109375" style="5" customWidth="1"/>
    <col min="9223" max="9223" width="9" style="5" customWidth="1"/>
    <col min="9224" max="9472" width="8.85546875" style="5"/>
    <col min="9473" max="9473" width="5.85546875" style="5" customWidth="1"/>
    <col min="9474" max="9474" width="32" style="5" customWidth="1"/>
    <col min="9475" max="9475" width="8.7109375" style="5" customWidth="1"/>
    <col min="9476" max="9476" width="10.7109375" style="5" customWidth="1"/>
    <col min="9477" max="9478" width="15.7109375" style="5" customWidth="1"/>
    <col min="9479" max="9479" width="9" style="5" customWidth="1"/>
    <col min="9480" max="9728" width="8.85546875" style="5"/>
    <col min="9729" max="9729" width="5.85546875" style="5" customWidth="1"/>
    <col min="9730" max="9730" width="32" style="5" customWidth="1"/>
    <col min="9731" max="9731" width="8.7109375" style="5" customWidth="1"/>
    <col min="9732" max="9732" width="10.7109375" style="5" customWidth="1"/>
    <col min="9733" max="9734" width="15.7109375" style="5" customWidth="1"/>
    <col min="9735" max="9735" width="9" style="5" customWidth="1"/>
    <col min="9736" max="9984" width="8.85546875" style="5"/>
    <col min="9985" max="9985" width="5.85546875" style="5" customWidth="1"/>
    <col min="9986" max="9986" width="32" style="5" customWidth="1"/>
    <col min="9987" max="9987" width="8.7109375" style="5" customWidth="1"/>
    <col min="9988" max="9988" width="10.7109375" style="5" customWidth="1"/>
    <col min="9989" max="9990" width="15.7109375" style="5" customWidth="1"/>
    <col min="9991" max="9991" width="9" style="5" customWidth="1"/>
    <col min="9992" max="10240" width="8.85546875" style="5"/>
    <col min="10241" max="10241" width="5.85546875" style="5" customWidth="1"/>
    <col min="10242" max="10242" width="32" style="5" customWidth="1"/>
    <col min="10243" max="10243" width="8.7109375" style="5" customWidth="1"/>
    <col min="10244" max="10244" width="10.7109375" style="5" customWidth="1"/>
    <col min="10245" max="10246" width="15.7109375" style="5" customWidth="1"/>
    <col min="10247" max="10247" width="9" style="5" customWidth="1"/>
    <col min="10248" max="10496" width="8.85546875" style="5"/>
    <col min="10497" max="10497" width="5.85546875" style="5" customWidth="1"/>
    <col min="10498" max="10498" width="32" style="5" customWidth="1"/>
    <col min="10499" max="10499" width="8.7109375" style="5" customWidth="1"/>
    <col min="10500" max="10500" width="10.7109375" style="5" customWidth="1"/>
    <col min="10501" max="10502" width="15.7109375" style="5" customWidth="1"/>
    <col min="10503" max="10503" width="9" style="5" customWidth="1"/>
    <col min="10504" max="10752" width="8.85546875" style="5"/>
    <col min="10753" max="10753" width="5.85546875" style="5" customWidth="1"/>
    <col min="10754" max="10754" width="32" style="5" customWidth="1"/>
    <col min="10755" max="10755" width="8.7109375" style="5" customWidth="1"/>
    <col min="10756" max="10756" width="10.7109375" style="5" customWidth="1"/>
    <col min="10757" max="10758" width="15.7109375" style="5" customWidth="1"/>
    <col min="10759" max="10759" width="9" style="5" customWidth="1"/>
    <col min="10760" max="11008" width="8.85546875" style="5"/>
    <col min="11009" max="11009" width="5.85546875" style="5" customWidth="1"/>
    <col min="11010" max="11010" width="32" style="5" customWidth="1"/>
    <col min="11011" max="11011" width="8.7109375" style="5" customWidth="1"/>
    <col min="11012" max="11012" width="10.7109375" style="5" customWidth="1"/>
    <col min="11013" max="11014" width="15.7109375" style="5" customWidth="1"/>
    <col min="11015" max="11015" width="9" style="5" customWidth="1"/>
    <col min="11016" max="11264" width="8.85546875" style="5"/>
    <col min="11265" max="11265" width="5.85546875" style="5" customWidth="1"/>
    <col min="11266" max="11266" width="32" style="5" customWidth="1"/>
    <col min="11267" max="11267" width="8.7109375" style="5" customWidth="1"/>
    <col min="11268" max="11268" width="10.7109375" style="5" customWidth="1"/>
    <col min="11269" max="11270" width="15.7109375" style="5" customWidth="1"/>
    <col min="11271" max="11271" width="9" style="5" customWidth="1"/>
    <col min="11272" max="11520" width="8.85546875" style="5"/>
    <col min="11521" max="11521" width="5.85546875" style="5" customWidth="1"/>
    <col min="11522" max="11522" width="32" style="5" customWidth="1"/>
    <col min="11523" max="11523" width="8.7109375" style="5" customWidth="1"/>
    <col min="11524" max="11524" width="10.7109375" style="5" customWidth="1"/>
    <col min="11525" max="11526" width="15.7109375" style="5" customWidth="1"/>
    <col min="11527" max="11527" width="9" style="5" customWidth="1"/>
    <col min="11528" max="11776" width="8.85546875" style="5"/>
    <col min="11777" max="11777" width="5.85546875" style="5" customWidth="1"/>
    <col min="11778" max="11778" width="32" style="5" customWidth="1"/>
    <col min="11779" max="11779" width="8.7109375" style="5" customWidth="1"/>
    <col min="11780" max="11780" width="10.7109375" style="5" customWidth="1"/>
    <col min="11781" max="11782" width="15.7109375" style="5" customWidth="1"/>
    <col min="11783" max="11783" width="9" style="5" customWidth="1"/>
    <col min="11784" max="12032" width="8.85546875" style="5"/>
    <col min="12033" max="12033" width="5.85546875" style="5" customWidth="1"/>
    <col min="12034" max="12034" width="32" style="5" customWidth="1"/>
    <col min="12035" max="12035" width="8.7109375" style="5" customWidth="1"/>
    <col min="12036" max="12036" width="10.7109375" style="5" customWidth="1"/>
    <col min="12037" max="12038" width="15.7109375" style="5" customWidth="1"/>
    <col min="12039" max="12039" width="9" style="5" customWidth="1"/>
    <col min="12040" max="12288" width="8.85546875" style="5"/>
    <col min="12289" max="12289" width="5.85546875" style="5" customWidth="1"/>
    <col min="12290" max="12290" width="32" style="5" customWidth="1"/>
    <col min="12291" max="12291" width="8.7109375" style="5" customWidth="1"/>
    <col min="12292" max="12292" width="10.7109375" style="5" customWidth="1"/>
    <col min="12293" max="12294" width="15.7109375" style="5" customWidth="1"/>
    <col min="12295" max="12295" width="9" style="5" customWidth="1"/>
    <col min="12296" max="12544" width="8.85546875" style="5"/>
    <col min="12545" max="12545" width="5.85546875" style="5" customWidth="1"/>
    <col min="12546" max="12546" width="32" style="5" customWidth="1"/>
    <col min="12547" max="12547" width="8.7109375" style="5" customWidth="1"/>
    <col min="12548" max="12548" width="10.7109375" style="5" customWidth="1"/>
    <col min="12549" max="12550" width="15.7109375" style="5" customWidth="1"/>
    <col min="12551" max="12551" width="9" style="5" customWidth="1"/>
    <col min="12552" max="12800" width="8.85546875" style="5"/>
    <col min="12801" max="12801" width="5.85546875" style="5" customWidth="1"/>
    <col min="12802" max="12802" width="32" style="5" customWidth="1"/>
    <col min="12803" max="12803" width="8.7109375" style="5" customWidth="1"/>
    <col min="12804" max="12804" width="10.7109375" style="5" customWidth="1"/>
    <col min="12805" max="12806" width="15.7109375" style="5" customWidth="1"/>
    <col min="12807" max="12807" width="9" style="5" customWidth="1"/>
    <col min="12808" max="13056" width="8.85546875" style="5"/>
    <col min="13057" max="13057" width="5.85546875" style="5" customWidth="1"/>
    <col min="13058" max="13058" width="32" style="5" customWidth="1"/>
    <col min="13059" max="13059" width="8.7109375" style="5" customWidth="1"/>
    <col min="13060" max="13060" width="10.7109375" style="5" customWidth="1"/>
    <col min="13061" max="13062" width="15.7109375" style="5" customWidth="1"/>
    <col min="13063" max="13063" width="9" style="5" customWidth="1"/>
    <col min="13064" max="13312" width="8.85546875" style="5"/>
    <col min="13313" max="13313" width="5.85546875" style="5" customWidth="1"/>
    <col min="13314" max="13314" width="32" style="5" customWidth="1"/>
    <col min="13315" max="13315" width="8.7109375" style="5" customWidth="1"/>
    <col min="13316" max="13316" width="10.7109375" style="5" customWidth="1"/>
    <col min="13317" max="13318" width="15.7109375" style="5" customWidth="1"/>
    <col min="13319" max="13319" width="9" style="5" customWidth="1"/>
    <col min="13320" max="13568" width="8.85546875" style="5"/>
    <col min="13569" max="13569" width="5.85546875" style="5" customWidth="1"/>
    <col min="13570" max="13570" width="32" style="5" customWidth="1"/>
    <col min="13571" max="13571" width="8.7109375" style="5" customWidth="1"/>
    <col min="13572" max="13572" width="10.7109375" style="5" customWidth="1"/>
    <col min="13573" max="13574" width="15.7109375" style="5" customWidth="1"/>
    <col min="13575" max="13575" width="9" style="5" customWidth="1"/>
    <col min="13576" max="13824" width="8.85546875" style="5"/>
    <col min="13825" max="13825" width="5.85546875" style="5" customWidth="1"/>
    <col min="13826" max="13826" width="32" style="5" customWidth="1"/>
    <col min="13827" max="13827" width="8.7109375" style="5" customWidth="1"/>
    <col min="13828" max="13828" width="10.7109375" style="5" customWidth="1"/>
    <col min="13829" max="13830" width="15.7109375" style="5" customWidth="1"/>
    <col min="13831" max="13831" width="9" style="5" customWidth="1"/>
    <col min="13832" max="14080" width="8.85546875" style="5"/>
    <col min="14081" max="14081" width="5.85546875" style="5" customWidth="1"/>
    <col min="14082" max="14082" width="32" style="5" customWidth="1"/>
    <col min="14083" max="14083" width="8.7109375" style="5" customWidth="1"/>
    <col min="14084" max="14084" width="10.7109375" style="5" customWidth="1"/>
    <col min="14085" max="14086" width="15.7109375" style="5" customWidth="1"/>
    <col min="14087" max="14087" width="9" style="5" customWidth="1"/>
    <col min="14088" max="14336" width="8.85546875" style="5"/>
    <col min="14337" max="14337" width="5.85546875" style="5" customWidth="1"/>
    <col min="14338" max="14338" width="32" style="5" customWidth="1"/>
    <col min="14339" max="14339" width="8.7109375" style="5" customWidth="1"/>
    <col min="14340" max="14340" width="10.7109375" style="5" customWidth="1"/>
    <col min="14341" max="14342" width="15.7109375" style="5" customWidth="1"/>
    <col min="14343" max="14343" width="9" style="5" customWidth="1"/>
    <col min="14344" max="14592" width="8.85546875" style="5"/>
    <col min="14593" max="14593" width="5.85546875" style="5" customWidth="1"/>
    <col min="14594" max="14594" width="32" style="5" customWidth="1"/>
    <col min="14595" max="14595" width="8.7109375" style="5" customWidth="1"/>
    <col min="14596" max="14596" width="10.7109375" style="5" customWidth="1"/>
    <col min="14597" max="14598" width="15.7109375" style="5" customWidth="1"/>
    <col min="14599" max="14599" width="9" style="5" customWidth="1"/>
    <col min="14600" max="14848" width="8.85546875" style="5"/>
    <col min="14849" max="14849" width="5.85546875" style="5" customWidth="1"/>
    <col min="14850" max="14850" width="32" style="5" customWidth="1"/>
    <col min="14851" max="14851" width="8.7109375" style="5" customWidth="1"/>
    <col min="14852" max="14852" width="10.7109375" style="5" customWidth="1"/>
    <col min="14853" max="14854" width="15.7109375" style="5" customWidth="1"/>
    <col min="14855" max="14855" width="9" style="5" customWidth="1"/>
    <col min="14856" max="15104" width="8.85546875" style="5"/>
    <col min="15105" max="15105" width="5.85546875" style="5" customWidth="1"/>
    <col min="15106" max="15106" width="32" style="5" customWidth="1"/>
    <col min="15107" max="15107" width="8.7109375" style="5" customWidth="1"/>
    <col min="15108" max="15108" width="10.7109375" style="5" customWidth="1"/>
    <col min="15109" max="15110" width="15.7109375" style="5" customWidth="1"/>
    <col min="15111" max="15111" width="9" style="5" customWidth="1"/>
    <col min="15112" max="15360" width="8.85546875" style="5"/>
    <col min="15361" max="15361" width="5.85546875" style="5" customWidth="1"/>
    <col min="15362" max="15362" width="32" style="5" customWidth="1"/>
    <col min="15363" max="15363" width="8.7109375" style="5" customWidth="1"/>
    <col min="15364" max="15364" width="10.7109375" style="5" customWidth="1"/>
    <col min="15365" max="15366" width="15.7109375" style="5" customWidth="1"/>
    <col min="15367" max="15367" width="9" style="5" customWidth="1"/>
    <col min="15368" max="15616" width="8.85546875" style="5"/>
    <col min="15617" max="15617" width="5.85546875" style="5" customWidth="1"/>
    <col min="15618" max="15618" width="32" style="5" customWidth="1"/>
    <col min="15619" max="15619" width="8.7109375" style="5" customWidth="1"/>
    <col min="15620" max="15620" width="10.7109375" style="5" customWidth="1"/>
    <col min="15621" max="15622" width="15.7109375" style="5" customWidth="1"/>
    <col min="15623" max="15623" width="9" style="5" customWidth="1"/>
    <col min="15624" max="15872" width="8.85546875" style="5"/>
    <col min="15873" max="15873" width="5.85546875" style="5" customWidth="1"/>
    <col min="15874" max="15874" width="32" style="5" customWidth="1"/>
    <col min="15875" max="15875" width="8.7109375" style="5" customWidth="1"/>
    <col min="15876" max="15876" width="10.7109375" style="5" customWidth="1"/>
    <col min="15877" max="15878" width="15.7109375" style="5" customWidth="1"/>
    <col min="15879" max="15879" width="9" style="5" customWidth="1"/>
    <col min="15880" max="16128" width="8.85546875" style="5"/>
    <col min="16129" max="16129" width="5.85546875" style="5" customWidth="1"/>
    <col min="16130" max="16130" width="32" style="5" customWidth="1"/>
    <col min="16131" max="16131" width="8.7109375" style="5" customWidth="1"/>
    <col min="16132" max="16132" width="10.7109375" style="5" customWidth="1"/>
    <col min="16133" max="16134" width="15.7109375" style="5" customWidth="1"/>
    <col min="16135" max="16135" width="9" style="5" customWidth="1"/>
    <col min="16136" max="16384" width="8.85546875" style="5"/>
  </cols>
  <sheetData>
    <row r="1" spans="1:6" ht="25.5" customHeight="1" x14ac:dyDescent="0.2">
      <c r="A1" s="62" t="s">
        <v>0</v>
      </c>
      <c r="B1" s="55" t="s">
        <v>1</v>
      </c>
      <c r="C1" s="63" t="s">
        <v>2</v>
      </c>
      <c r="D1" s="64" t="s">
        <v>3</v>
      </c>
      <c r="E1" s="65" t="s">
        <v>4</v>
      </c>
      <c r="F1" s="66" t="s">
        <v>5</v>
      </c>
    </row>
    <row r="2" spans="1:6" x14ac:dyDescent="0.2">
      <c r="A2" s="11"/>
      <c r="B2" s="56"/>
      <c r="C2" s="12"/>
      <c r="D2" s="46"/>
      <c r="E2" s="13"/>
      <c r="F2" s="14"/>
    </row>
    <row r="3" spans="1:6" x14ac:dyDescent="0.2">
      <c r="A3" s="5"/>
      <c r="B3" s="59"/>
    </row>
    <row r="4" spans="1:6" x14ac:dyDescent="0.2">
      <c r="A4" s="15"/>
      <c r="B4" s="49" t="s">
        <v>53</v>
      </c>
      <c r="C4" s="16"/>
      <c r="D4" s="51"/>
      <c r="E4" s="17"/>
      <c r="F4" s="18"/>
    </row>
    <row r="6" spans="1:6" ht="25.5" x14ac:dyDescent="0.2">
      <c r="B6" s="94" t="s">
        <v>143</v>
      </c>
    </row>
    <row r="7" spans="1:6" ht="38.25" x14ac:dyDescent="0.2">
      <c r="B7" s="94" t="s">
        <v>144</v>
      </c>
    </row>
    <row r="8" spans="1:6" ht="76.5" x14ac:dyDescent="0.2">
      <c r="B8" s="94" t="s">
        <v>145</v>
      </c>
    </row>
    <row r="9" spans="1:6" ht="25.5" x14ac:dyDescent="0.2">
      <c r="B9" s="94" t="s">
        <v>146</v>
      </c>
    </row>
    <row r="10" spans="1:6" ht="25.5" x14ac:dyDescent="0.2">
      <c r="B10" s="94" t="s">
        <v>147</v>
      </c>
    </row>
    <row r="11" spans="1:6" x14ac:dyDescent="0.2">
      <c r="B11" s="94" t="s">
        <v>148</v>
      </c>
    </row>
    <row r="12" spans="1:6" ht="25.5" x14ac:dyDescent="0.2">
      <c r="B12" s="94" t="s">
        <v>149</v>
      </c>
    </row>
    <row r="13" spans="1:6" ht="25.5" x14ac:dyDescent="0.2">
      <c r="B13" s="94" t="s">
        <v>150</v>
      </c>
    </row>
    <row r="14" spans="1:6" ht="63.75" x14ac:dyDescent="0.2">
      <c r="B14" s="94" t="s">
        <v>151</v>
      </c>
    </row>
    <row r="15" spans="1:6" ht="51" x14ac:dyDescent="0.2">
      <c r="B15" s="94" t="s">
        <v>152</v>
      </c>
    </row>
    <row r="16" spans="1:6" x14ac:dyDescent="0.2">
      <c r="B16" s="95"/>
    </row>
    <row r="17" spans="1:6" ht="76.5" x14ac:dyDescent="0.2">
      <c r="B17" s="94" t="s">
        <v>153</v>
      </c>
    </row>
    <row r="18" spans="1:6" ht="38.25" x14ac:dyDescent="0.2">
      <c r="B18" s="94" t="s">
        <v>154</v>
      </c>
    </row>
    <row r="19" spans="1:6" x14ac:dyDescent="0.2">
      <c r="B19" s="95"/>
    </row>
    <row r="20" spans="1:6" x14ac:dyDescent="0.2">
      <c r="B20" s="94" t="s">
        <v>155</v>
      </c>
    </row>
    <row r="21" spans="1:6" ht="25.5" x14ac:dyDescent="0.2">
      <c r="B21" s="94" t="s">
        <v>156</v>
      </c>
    </row>
    <row r="22" spans="1:6" ht="38.25" x14ac:dyDescent="0.2">
      <c r="B22" s="94" t="s">
        <v>157</v>
      </c>
    </row>
    <row r="23" spans="1:6" ht="25.5" x14ac:dyDescent="0.2">
      <c r="B23" s="94" t="s">
        <v>158</v>
      </c>
    </row>
    <row r="24" spans="1:6" ht="63.75" x14ac:dyDescent="0.2">
      <c r="B24" s="94" t="s">
        <v>159</v>
      </c>
    </row>
    <row r="25" spans="1:6" x14ac:dyDescent="0.2">
      <c r="B25" s="96"/>
    </row>
    <row r="26" spans="1:6" ht="63.75" x14ac:dyDescent="0.2">
      <c r="B26" s="94" t="s">
        <v>160</v>
      </c>
    </row>
    <row r="27" spans="1:6" x14ac:dyDescent="0.2">
      <c r="B27" s="94" t="s">
        <v>161</v>
      </c>
    </row>
    <row r="28" spans="1:6" ht="89.25" x14ac:dyDescent="0.2">
      <c r="B28" s="94" t="s">
        <v>162</v>
      </c>
    </row>
    <row r="31" spans="1:6" ht="63.75" x14ac:dyDescent="0.2">
      <c r="A31" s="1" t="s">
        <v>14</v>
      </c>
      <c r="B31" s="59" t="s">
        <v>55</v>
      </c>
      <c r="C31" s="5"/>
      <c r="D31" s="5"/>
      <c r="E31" s="5"/>
      <c r="F31" s="5"/>
    </row>
    <row r="32" spans="1:6" x14ac:dyDescent="0.2">
      <c r="B32" s="57" t="s">
        <v>56</v>
      </c>
      <c r="C32" s="2" t="s">
        <v>24</v>
      </c>
      <c r="D32" s="52">
        <v>2</v>
      </c>
      <c r="F32" s="4">
        <f>SUM(D32*E32)</f>
        <v>0</v>
      </c>
    </row>
    <row r="33" spans="1:6" x14ac:dyDescent="0.2">
      <c r="B33" s="57" t="s">
        <v>57</v>
      </c>
      <c r="C33" s="2" t="s">
        <v>24</v>
      </c>
      <c r="D33" s="52">
        <v>1</v>
      </c>
      <c r="F33" s="4">
        <f t="shared" ref="F33:F34" si="0">SUM(D33*E33)</f>
        <v>0</v>
      </c>
    </row>
    <row r="34" spans="1:6" x14ac:dyDescent="0.2">
      <c r="B34" s="57" t="s">
        <v>58</v>
      </c>
      <c r="C34" s="2" t="s">
        <v>24</v>
      </c>
      <c r="D34" s="52">
        <v>1</v>
      </c>
      <c r="F34" s="4">
        <f t="shared" si="0"/>
        <v>0</v>
      </c>
    </row>
    <row r="35" spans="1:6" x14ac:dyDescent="0.2">
      <c r="B35" s="59"/>
      <c r="C35" s="21"/>
      <c r="D35" s="22"/>
    </row>
    <row r="36" spans="1:6" ht="280.5" x14ac:dyDescent="0.2">
      <c r="A36" s="1" t="s">
        <v>15</v>
      </c>
      <c r="B36" s="54" t="s">
        <v>60</v>
      </c>
    </row>
    <row r="37" spans="1:6" x14ac:dyDescent="0.2">
      <c r="B37" s="57" t="s">
        <v>59</v>
      </c>
      <c r="C37" s="2" t="s">
        <v>24</v>
      </c>
      <c r="D37" s="52">
        <v>1</v>
      </c>
      <c r="F37" s="4">
        <f t="shared" ref="F37" si="1">SUM(D37*E37)</f>
        <v>0</v>
      </c>
    </row>
    <row r="39" spans="1:6" x14ac:dyDescent="0.2">
      <c r="A39" s="15"/>
      <c r="B39" s="49" t="s">
        <v>54</v>
      </c>
      <c r="C39" s="16"/>
      <c r="D39" s="51"/>
      <c r="E39" s="17"/>
      <c r="F39" s="18">
        <f>SUM(F31:F37)</f>
        <v>0</v>
      </c>
    </row>
  </sheetData>
  <hyperlinks>
    <hyperlink ref="A63587" r:id="rId1" display="mailto:drazen.boic@post.htnet.hr"/>
    <hyperlink ref="A63481" r:id="rId2" display="mailto:drazen.boic@post.htnet.hr"/>
  </hyperlinks>
  <pageMargins left="0.98425196850393704" right="0.39370078740157483" top="0.98425196850393704" bottom="0.98425196850393704" header="0.51181102362204722" footer="0.51181102362204722"/>
  <pageSetup paperSize="9" orientation="portrait" r:id="rId3"/>
  <headerFooter alignWithMargins="0">
    <oddFooter xml:space="preserve">&amp;RList: 13-&amp;P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SheetLayoutView="150" workbookViewId="0">
      <selection activeCell="B6" sqref="B6"/>
    </sheetView>
  </sheetViews>
  <sheetFormatPr defaultColWidth="8.85546875" defaultRowHeight="12.75" x14ac:dyDescent="0.2"/>
  <cols>
    <col min="1" max="1" width="5.85546875" style="1" customWidth="1"/>
    <col min="2" max="2" width="32" style="57" customWidth="1"/>
    <col min="3" max="3" width="8.7109375" style="2" customWidth="1"/>
    <col min="4" max="4" width="10.7109375" style="52" customWidth="1"/>
    <col min="5" max="5" width="15.7109375" style="3" customWidth="1"/>
    <col min="6" max="6" width="15.7109375" style="4" customWidth="1"/>
    <col min="7" max="7" width="9" style="5" customWidth="1"/>
    <col min="8" max="256" width="8.85546875" style="5"/>
    <col min="257" max="257" width="5.85546875" style="5" customWidth="1"/>
    <col min="258" max="258" width="32" style="5" customWidth="1"/>
    <col min="259" max="259" width="8.7109375" style="5" customWidth="1"/>
    <col min="260" max="260" width="10.7109375" style="5" customWidth="1"/>
    <col min="261" max="262" width="15.7109375" style="5" customWidth="1"/>
    <col min="263" max="263" width="9" style="5" customWidth="1"/>
    <col min="264" max="512" width="8.85546875" style="5"/>
    <col min="513" max="513" width="5.85546875" style="5" customWidth="1"/>
    <col min="514" max="514" width="32" style="5" customWidth="1"/>
    <col min="515" max="515" width="8.7109375" style="5" customWidth="1"/>
    <col min="516" max="516" width="10.7109375" style="5" customWidth="1"/>
    <col min="517" max="518" width="15.7109375" style="5" customWidth="1"/>
    <col min="519" max="519" width="9" style="5" customWidth="1"/>
    <col min="520" max="768" width="8.85546875" style="5"/>
    <col min="769" max="769" width="5.85546875" style="5" customWidth="1"/>
    <col min="770" max="770" width="32" style="5" customWidth="1"/>
    <col min="771" max="771" width="8.7109375" style="5" customWidth="1"/>
    <col min="772" max="772" width="10.7109375" style="5" customWidth="1"/>
    <col min="773" max="774" width="15.7109375" style="5" customWidth="1"/>
    <col min="775" max="775" width="9" style="5" customWidth="1"/>
    <col min="776" max="1024" width="8.85546875" style="5"/>
    <col min="1025" max="1025" width="5.85546875" style="5" customWidth="1"/>
    <col min="1026" max="1026" width="32" style="5" customWidth="1"/>
    <col min="1027" max="1027" width="8.7109375" style="5" customWidth="1"/>
    <col min="1028" max="1028" width="10.7109375" style="5" customWidth="1"/>
    <col min="1029" max="1030" width="15.7109375" style="5" customWidth="1"/>
    <col min="1031" max="1031" width="9" style="5" customWidth="1"/>
    <col min="1032" max="1280" width="8.85546875" style="5"/>
    <col min="1281" max="1281" width="5.85546875" style="5" customWidth="1"/>
    <col min="1282" max="1282" width="32" style="5" customWidth="1"/>
    <col min="1283" max="1283" width="8.7109375" style="5" customWidth="1"/>
    <col min="1284" max="1284" width="10.7109375" style="5" customWidth="1"/>
    <col min="1285" max="1286" width="15.7109375" style="5" customWidth="1"/>
    <col min="1287" max="1287" width="9" style="5" customWidth="1"/>
    <col min="1288" max="1536" width="8.85546875" style="5"/>
    <col min="1537" max="1537" width="5.85546875" style="5" customWidth="1"/>
    <col min="1538" max="1538" width="32" style="5" customWidth="1"/>
    <col min="1539" max="1539" width="8.7109375" style="5" customWidth="1"/>
    <col min="1540" max="1540" width="10.7109375" style="5" customWidth="1"/>
    <col min="1541" max="1542" width="15.7109375" style="5" customWidth="1"/>
    <col min="1543" max="1543" width="9" style="5" customWidth="1"/>
    <col min="1544" max="1792" width="8.85546875" style="5"/>
    <col min="1793" max="1793" width="5.85546875" style="5" customWidth="1"/>
    <col min="1794" max="1794" width="32" style="5" customWidth="1"/>
    <col min="1795" max="1795" width="8.7109375" style="5" customWidth="1"/>
    <col min="1796" max="1796" width="10.7109375" style="5" customWidth="1"/>
    <col min="1797" max="1798" width="15.7109375" style="5" customWidth="1"/>
    <col min="1799" max="1799" width="9" style="5" customWidth="1"/>
    <col min="1800" max="2048" width="8.85546875" style="5"/>
    <col min="2049" max="2049" width="5.85546875" style="5" customWidth="1"/>
    <col min="2050" max="2050" width="32" style="5" customWidth="1"/>
    <col min="2051" max="2051" width="8.7109375" style="5" customWidth="1"/>
    <col min="2052" max="2052" width="10.7109375" style="5" customWidth="1"/>
    <col min="2053" max="2054" width="15.7109375" style="5" customWidth="1"/>
    <col min="2055" max="2055" width="9" style="5" customWidth="1"/>
    <col min="2056" max="2304" width="8.85546875" style="5"/>
    <col min="2305" max="2305" width="5.85546875" style="5" customWidth="1"/>
    <col min="2306" max="2306" width="32" style="5" customWidth="1"/>
    <col min="2307" max="2307" width="8.7109375" style="5" customWidth="1"/>
    <col min="2308" max="2308" width="10.7109375" style="5" customWidth="1"/>
    <col min="2309" max="2310" width="15.7109375" style="5" customWidth="1"/>
    <col min="2311" max="2311" width="9" style="5" customWidth="1"/>
    <col min="2312" max="2560" width="8.85546875" style="5"/>
    <col min="2561" max="2561" width="5.85546875" style="5" customWidth="1"/>
    <col min="2562" max="2562" width="32" style="5" customWidth="1"/>
    <col min="2563" max="2563" width="8.7109375" style="5" customWidth="1"/>
    <col min="2564" max="2564" width="10.7109375" style="5" customWidth="1"/>
    <col min="2565" max="2566" width="15.7109375" style="5" customWidth="1"/>
    <col min="2567" max="2567" width="9" style="5" customWidth="1"/>
    <col min="2568" max="2816" width="8.85546875" style="5"/>
    <col min="2817" max="2817" width="5.85546875" style="5" customWidth="1"/>
    <col min="2818" max="2818" width="32" style="5" customWidth="1"/>
    <col min="2819" max="2819" width="8.7109375" style="5" customWidth="1"/>
    <col min="2820" max="2820" width="10.7109375" style="5" customWidth="1"/>
    <col min="2821" max="2822" width="15.7109375" style="5" customWidth="1"/>
    <col min="2823" max="2823" width="9" style="5" customWidth="1"/>
    <col min="2824" max="3072" width="8.85546875" style="5"/>
    <col min="3073" max="3073" width="5.85546875" style="5" customWidth="1"/>
    <col min="3074" max="3074" width="32" style="5" customWidth="1"/>
    <col min="3075" max="3075" width="8.7109375" style="5" customWidth="1"/>
    <col min="3076" max="3076" width="10.7109375" style="5" customWidth="1"/>
    <col min="3077" max="3078" width="15.7109375" style="5" customWidth="1"/>
    <col min="3079" max="3079" width="9" style="5" customWidth="1"/>
    <col min="3080" max="3328" width="8.85546875" style="5"/>
    <col min="3329" max="3329" width="5.85546875" style="5" customWidth="1"/>
    <col min="3330" max="3330" width="32" style="5" customWidth="1"/>
    <col min="3331" max="3331" width="8.7109375" style="5" customWidth="1"/>
    <col min="3332" max="3332" width="10.7109375" style="5" customWidth="1"/>
    <col min="3333" max="3334" width="15.7109375" style="5" customWidth="1"/>
    <col min="3335" max="3335" width="9" style="5" customWidth="1"/>
    <col min="3336" max="3584" width="8.85546875" style="5"/>
    <col min="3585" max="3585" width="5.85546875" style="5" customWidth="1"/>
    <col min="3586" max="3586" width="32" style="5" customWidth="1"/>
    <col min="3587" max="3587" width="8.7109375" style="5" customWidth="1"/>
    <col min="3588" max="3588" width="10.7109375" style="5" customWidth="1"/>
    <col min="3589" max="3590" width="15.7109375" style="5" customWidth="1"/>
    <col min="3591" max="3591" width="9" style="5" customWidth="1"/>
    <col min="3592" max="3840" width="8.85546875" style="5"/>
    <col min="3841" max="3841" width="5.85546875" style="5" customWidth="1"/>
    <col min="3842" max="3842" width="32" style="5" customWidth="1"/>
    <col min="3843" max="3843" width="8.7109375" style="5" customWidth="1"/>
    <col min="3844" max="3844" width="10.7109375" style="5" customWidth="1"/>
    <col min="3845" max="3846" width="15.7109375" style="5" customWidth="1"/>
    <col min="3847" max="3847" width="9" style="5" customWidth="1"/>
    <col min="3848" max="4096" width="8.85546875" style="5"/>
    <col min="4097" max="4097" width="5.85546875" style="5" customWidth="1"/>
    <col min="4098" max="4098" width="32" style="5" customWidth="1"/>
    <col min="4099" max="4099" width="8.7109375" style="5" customWidth="1"/>
    <col min="4100" max="4100" width="10.7109375" style="5" customWidth="1"/>
    <col min="4101" max="4102" width="15.7109375" style="5" customWidth="1"/>
    <col min="4103" max="4103" width="9" style="5" customWidth="1"/>
    <col min="4104" max="4352" width="8.85546875" style="5"/>
    <col min="4353" max="4353" width="5.85546875" style="5" customWidth="1"/>
    <col min="4354" max="4354" width="32" style="5" customWidth="1"/>
    <col min="4355" max="4355" width="8.7109375" style="5" customWidth="1"/>
    <col min="4356" max="4356" width="10.7109375" style="5" customWidth="1"/>
    <col min="4357" max="4358" width="15.7109375" style="5" customWidth="1"/>
    <col min="4359" max="4359" width="9" style="5" customWidth="1"/>
    <col min="4360" max="4608" width="8.85546875" style="5"/>
    <col min="4609" max="4609" width="5.85546875" style="5" customWidth="1"/>
    <col min="4610" max="4610" width="32" style="5" customWidth="1"/>
    <col min="4611" max="4611" width="8.7109375" style="5" customWidth="1"/>
    <col min="4612" max="4612" width="10.7109375" style="5" customWidth="1"/>
    <col min="4613" max="4614" width="15.7109375" style="5" customWidth="1"/>
    <col min="4615" max="4615" width="9" style="5" customWidth="1"/>
    <col min="4616" max="4864" width="8.85546875" style="5"/>
    <col min="4865" max="4865" width="5.85546875" style="5" customWidth="1"/>
    <col min="4866" max="4866" width="32" style="5" customWidth="1"/>
    <col min="4867" max="4867" width="8.7109375" style="5" customWidth="1"/>
    <col min="4868" max="4868" width="10.7109375" style="5" customWidth="1"/>
    <col min="4869" max="4870" width="15.7109375" style="5" customWidth="1"/>
    <col min="4871" max="4871" width="9" style="5" customWidth="1"/>
    <col min="4872" max="5120" width="8.85546875" style="5"/>
    <col min="5121" max="5121" width="5.85546875" style="5" customWidth="1"/>
    <col min="5122" max="5122" width="32" style="5" customWidth="1"/>
    <col min="5123" max="5123" width="8.7109375" style="5" customWidth="1"/>
    <col min="5124" max="5124" width="10.7109375" style="5" customWidth="1"/>
    <col min="5125" max="5126" width="15.7109375" style="5" customWidth="1"/>
    <col min="5127" max="5127" width="9" style="5" customWidth="1"/>
    <col min="5128" max="5376" width="8.85546875" style="5"/>
    <col min="5377" max="5377" width="5.85546875" style="5" customWidth="1"/>
    <col min="5378" max="5378" width="32" style="5" customWidth="1"/>
    <col min="5379" max="5379" width="8.7109375" style="5" customWidth="1"/>
    <col min="5380" max="5380" width="10.7109375" style="5" customWidth="1"/>
    <col min="5381" max="5382" width="15.7109375" style="5" customWidth="1"/>
    <col min="5383" max="5383" width="9" style="5" customWidth="1"/>
    <col min="5384" max="5632" width="8.85546875" style="5"/>
    <col min="5633" max="5633" width="5.85546875" style="5" customWidth="1"/>
    <col min="5634" max="5634" width="32" style="5" customWidth="1"/>
    <col min="5635" max="5635" width="8.7109375" style="5" customWidth="1"/>
    <col min="5636" max="5636" width="10.7109375" style="5" customWidth="1"/>
    <col min="5637" max="5638" width="15.7109375" style="5" customWidth="1"/>
    <col min="5639" max="5639" width="9" style="5" customWidth="1"/>
    <col min="5640" max="5888" width="8.85546875" style="5"/>
    <col min="5889" max="5889" width="5.85546875" style="5" customWidth="1"/>
    <col min="5890" max="5890" width="32" style="5" customWidth="1"/>
    <col min="5891" max="5891" width="8.7109375" style="5" customWidth="1"/>
    <col min="5892" max="5892" width="10.7109375" style="5" customWidth="1"/>
    <col min="5893" max="5894" width="15.7109375" style="5" customWidth="1"/>
    <col min="5895" max="5895" width="9" style="5" customWidth="1"/>
    <col min="5896" max="6144" width="8.85546875" style="5"/>
    <col min="6145" max="6145" width="5.85546875" style="5" customWidth="1"/>
    <col min="6146" max="6146" width="32" style="5" customWidth="1"/>
    <col min="6147" max="6147" width="8.7109375" style="5" customWidth="1"/>
    <col min="6148" max="6148" width="10.7109375" style="5" customWidth="1"/>
    <col min="6149" max="6150" width="15.7109375" style="5" customWidth="1"/>
    <col min="6151" max="6151" width="9" style="5" customWidth="1"/>
    <col min="6152" max="6400" width="8.85546875" style="5"/>
    <col min="6401" max="6401" width="5.85546875" style="5" customWidth="1"/>
    <col min="6402" max="6402" width="32" style="5" customWidth="1"/>
    <col min="6403" max="6403" width="8.7109375" style="5" customWidth="1"/>
    <col min="6404" max="6404" width="10.7109375" style="5" customWidth="1"/>
    <col min="6405" max="6406" width="15.7109375" style="5" customWidth="1"/>
    <col min="6407" max="6407" width="9" style="5" customWidth="1"/>
    <col min="6408" max="6656" width="8.85546875" style="5"/>
    <col min="6657" max="6657" width="5.85546875" style="5" customWidth="1"/>
    <col min="6658" max="6658" width="32" style="5" customWidth="1"/>
    <col min="6659" max="6659" width="8.7109375" style="5" customWidth="1"/>
    <col min="6660" max="6660" width="10.7109375" style="5" customWidth="1"/>
    <col min="6661" max="6662" width="15.7109375" style="5" customWidth="1"/>
    <col min="6663" max="6663" width="9" style="5" customWidth="1"/>
    <col min="6664" max="6912" width="8.85546875" style="5"/>
    <col min="6913" max="6913" width="5.85546875" style="5" customWidth="1"/>
    <col min="6914" max="6914" width="32" style="5" customWidth="1"/>
    <col min="6915" max="6915" width="8.7109375" style="5" customWidth="1"/>
    <col min="6916" max="6916" width="10.7109375" style="5" customWidth="1"/>
    <col min="6917" max="6918" width="15.7109375" style="5" customWidth="1"/>
    <col min="6919" max="6919" width="9" style="5" customWidth="1"/>
    <col min="6920" max="7168" width="8.85546875" style="5"/>
    <col min="7169" max="7169" width="5.85546875" style="5" customWidth="1"/>
    <col min="7170" max="7170" width="32" style="5" customWidth="1"/>
    <col min="7171" max="7171" width="8.7109375" style="5" customWidth="1"/>
    <col min="7172" max="7172" width="10.7109375" style="5" customWidth="1"/>
    <col min="7173" max="7174" width="15.7109375" style="5" customWidth="1"/>
    <col min="7175" max="7175" width="9" style="5" customWidth="1"/>
    <col min="7176" max="7424" width="8.85546875" style="5"/>
    <col min="7425" max="7425" width="5.85546875" style="5" customWidth="1"/>
    <col min="7426" max="7426" width="32" style="5" customWidth="1"/>
    <col min="7427" max="7427" width="8.7109375" style="5" customWidth="1"/>
    <col min="7428" max="7428" width="10.7109375" style="5" customWidth="1"/>
    <col min="7429" max="7430" width="15.7109375" style="5" customWidth="1"/>
    <col min="7431" max="7431" width="9" style="5" customWidth="1"/>
    <col min="7432" max="7680" width="8.85546875" style="5"/>
    <col min="7681" max="7681" width="5.85546875" style="5" customWidth="1"/>
    <col min="7682" max="7682" width="32" style="5" customWidth="1"/>
    <col min="7683" max="7683" width="8.7109375" style="5" customWidth="1"/>
    <col min="7684" max="7684" width="10.7109375" style="5" customWidth="1"/>
    <col min="7685" max="7686" width="15.7109375" style="5" customWidth="1"/>
    <col min="7687" max="7687" width="9" style="5" customWidth="1"/>
    <col min="7688" max="7936" width="8.85546875" style="5"/>
    <col min="7937" max="7937" width="5.85546875" style="5" customWidth="1"/>
    <col min="7938" max="7938" width="32" style="5" customWidth="1"/>
    <col min="7939" max="7939" width="8.7109375" style="5" customWidth="1"/>
    <col min="7940" max="7940" width="10.7109375" style="5" customWidth="1"/>
    <col min="7941" max="7942" width="15.7109375" style="5" customWidth="1"/>
    <col min="7943" max="7943" width="9" style="5" customWidth="1"/>
    <col min="7944" max="8192" width="8.85546875" style="5"/>
    <col min="8193" max="8193" width="5.85546875" style="5" customWidth="1"/>
    <col min="8194" max="8194" width="32" style="5" customWidth="1"/>
    <col min="8195" max="8195" width="8.7109375" style="5" customWidth="1"/>
    <col min="8196" max="8196" width="10.7109375" style="5" customWidth="1"/>
    <col min="8197" max="8198" width="15.7109375" style="5" customWidth="1"/>
    <col min="8199" max="8199" width="9" style="5" customWidth="1"/>
    <col min="8200" max="8448" width="8.85546875" style="5"/>
    <col min="8449" max="8449" width="5.85546875" style="5" customWidth="1"/>
    <col min="8450" max="8450" width="32" style="5" customWidth="1"/>
    <col min="8451" max="8451" width="8.7109375" style="5" customWidth="1"/>
    <col min="8452" max="8452" width="10.7109375" style="5" customWidth="1"/>
    <col min="8453" max="8454" width="15.7109375" style="5" customWidth="1"/>
    <col min="8455" max="8455" width="9" style="5" customWidth="1"/>
    <col min="8456" max="8704" width="8.85546875" style="5"/>
    <col min="8705" max="8705" width="5.85546875" style="5" customWidth="1"/>
    <col min="8706" max="8706" width="32" style="5" customWidth="1"/>
    <col min="8707" max="8707" width="8.7109375" style="5" customWidth="1"/>
    <col min="8708" max="8708" width="10.7109375" style="5" customWidth="1"/>
    <col min="8709" max="8710" width="15.7109375" style="5" customWidth="1"/>
    <col min="8711" max="8711" width="9" style="5" customWidth="1"/>
    <col min="8712" max="8960" width="8.85546875" style="5"/>
    <col min="8961" max="8961" width="5.85546875" style="5" customWidth="1"/>
    <col min="8962" max="8962" width="32" style="5" customWidth="1"/>
    <col min="8963" max="8963" width="8.7109375" style="5" customWidth="1"/>
    <col min="8964" max="8964" width="10.7109375" style="5" customWidth="1"/>
    <col min="8965" max="8966" width="15.7109375" style="5" customWidth="1"/>
    <col min="8967" max="8967" width="9" style="5" customWidth="1"/>
    <col min="8968" max="9216" width="8.85546875" style="5"/>
    <col min="9217" max="9217" width="5.85546875" style="5" customWidth="1"/>
    <col min="9218" max="9218" width="32" style="5" customWidth="1"/>
    <col min="9219" max="9219" width="8.7109375" style="5" customWidth="1"/>
    <col min="9220" max="9220" width="10.7109375" style="5" customWidth="1"/>
    <col min="9221" max="9222" width="15.7109375" style="5" customWidth="1"/>
    <col min="9223" max="9223" width="9" style="5" customWidth="1"/>
    <col min="9224" max="9472" width="8.85546875" style="5"/>
    <col min="9473" max="9473" width="5.85546875" style="5" customWidth="1"/>
    <col min="9474" max="9474" width="32" style="5" customWidth="1"/>
    <col min="9475" max="9475" width="8.7109375" style="5" customWidth="1"/>
    <col min="9476" max="9476" width="10.7109375" style="5" customWidth="1"/>
    <col min="9477" max="9478" width="15.7109375" style="5" customWidth="1"/>
    <col min="9479" max="9479" width="9" style="5" customWidth="1"/>
    <col min="9480" max="9728" width="8.85546875" style="5"/>
    <col min="9729" max="9729" width="5.85546875" style="5" customWidth="1"/>
    <col min="9730" max="9730" width="32" style="5" customWidth="1"/>
    <col min="9731" max="9731" width="8.7109375" style="5" customWidth="1"/>
    <col min="9732" max="9732" width="10.7109375" style="5" customWidth="1"/>
    <col min="9733" max="9734" width="15.7109375" style="5" customWidth="1"/>
    <col min="9735" max="9735" width="9" style="5" customWidth="1"/>
    <col min="9736" max="9984" width="8.85546875" style="5"/>
    <col min="9985" max="9985" width="5.85546875" style="5" customWidth="1"/>
    <col min="9986" max="9986" width="32" style="5" customWidth="1"/>
    <col min="9987" max="9987" width="8.7109375" style="5" customWidth="1"/>
    <col min="9988" max="9988" width="10.7109375" style="5" customWidth="1"/>
    <col min="9989" max="9990" width="15.7109375" style="5" customWidth="1"/>
    <col min="9991" max="9991" width="9" style="5" customWidth="1"/>
    <col min="9992" max="10240" width="8.85546875" style="5"/>
    <col min="10241" max="10241" width="5.85546875" style="5" customWidth="1"/>
    <col min="10242" max="10242" width="32" style="5" customWidth="1"/>
    <col min="10243" max="10243" width="8.7109375" style="5" customWidth="1"/>
    <col min="10244" max="10244" width="10.7109375" style="5" customWidth="1"/>
    <col min="10245" max="10246" width="15.7109375" style="5" customWidth="1"/>
    <col min="10247" max="10247" width="9" style="5" customWidth="1"/>
    <col min="10248" max="10496" width="8.85546875" style="5"/>
    <col min="10497" max="10497" width="5.85546875" style="5" customWidth="1"/>
    <col min="10498" max="10498" width="32" style="5" customWidth="1"/>
    <col min="10499" max="10499" width="8.7109375" style="5" customWidth="1"/>
    <col min="10500" max="10500" width="10.7109375" style="5" customWidth="1"/>
    <col min="10501" max="10502" width="15.7109375" style="5" customWidth="1"/>
    <col min="10503" max="10503" width="9" style="5" customWidth="1"/>
    <col min="10504" max="10752" width="8.85546875" style="5"/>
    <col min="10753" max="10753" width="5.85546875" style="5" customWidth="1"/>
    <col min="10754" max="10754" width="32" style="5" customWidth="1"/>
    <col min="10755" max="10755" width="8.7109375" style="5" customWidth="1"/>
    <col min="10756" max="10756" width="10.7109375" style="5" customWidth="1"/>
    <col min="10757" max="10758" width="15.7109375" style="5" customWidth="1"/>
    <col min="10759" max="10759" width="9" style="5" customWidth="1"/>
    <col min="10760" max="11008" width="8.85546875" style="5"/>
    <col min="11009" max="11009" width="5.85546875" style="5" customWidth="1"/>
    <col min="11010" max="11010" width="32" style="5" customWidth="1"/>
    <col min="11011" max="11011" width="8.7109375" style="5" customWidth="1"/>
    <col min="11012" max="11012" width="10.7109375" style="5" customWidth="1"/>
    <col min="11013" max="11014" width="15.7109375" style="5" customWidth="1"/>
    <col min="11015" max="11015" width="9" style="5" customWidth="1"/>
    <col min="11016" max="11264" width="8.85546875" style="5"/>
    <col min="11265" max="11265" width="5.85546875" style="5" customWidth="1"/>
    <col min="11266" max="11266" width="32" style="5" customWidth="1"/>
    <col min="11267" max="11267" width="8.7109375" style="5" customWidth="1"/>
    <col min="11268" max="11268" width="10.7109375" style="5" customWidth="1"/>
    <col min="11269" max="11270" width="15.7109375" style="5" customWidth="1"/>
    <col min="11271" max="11271" width="9" style="5" customWidth="1"/>
    <col min="11272" max="11520" width="8.85546875" style="5"/>
    <col min="11521" max="11521" width="5.85546875" style="5" customWidth="1"/>
    <col min="11522" max="11522" width="32" style="5" customWidth="1"/>
    <col min="11523" max="11523" width="8.7109375" style="5" customWidth="1"/>
    <col min="11524" max="11524" width="10.7109375" style="5" customWidth="1"/>
    <col min="11525" max="11526" width="15.7109375" style="5" customWidth="1"/>
    <col min="11527" max="11527" width="9" style="5" customWidth="1"/>
    <col min="11528" max="11776" width="8.85546875" style="5"/>
    <col min="11777" max="11777" width="5.85546875" style="5" customWidth="1"/>
    <col min="11778" max="11778" width="32" style="5" customWidth="1"/>
    <col min="11779" max="11779" width="8.7109375" style="5" customWidth="1"/>
    <col min="11780" max="11780" width="10.7109375" style="5" customWidth="1"/>
    <col min="11781" max="11782" width="15.7109375" style="5" customWidth="1"/>
    <col min="11783" max="11783" width="9" style="5" customWidth="1"/>
    <col min="11784" max="12032" width="8.85546875" style="5"/>
    <col min="12033" max="12033" width="5.85546875" style="5" customWidth="1"/>
    <col min="12034" max="12034" width="32" style="5" customWidth="1"/>
    <col min="12035" max="12035" width="8.7109375" style="5" customWidth="1"/>
    <col min="12036" max="12036" width="10.7109375" style="5" customWidth="1"/>
    <col min="12037" max="12038" width="15.7109375" style="5" customWidth="1"/>
    <col min="12039" max="12039" width="9" style="5" customWidth="1"/>
    <col min="12040" max="12288" width="8.85546875" style="5"/>
    <col min="12289" max="12289" width="5.85546875" style="5" customWidth="1"/>
    <col min="12290" max="12290" width="32" style="5" customWidth="1"/>
    <col min="12291" max="12291" width="8.7109375" style="5" customWidth="1"/>
    <col min="12292" max="12292" width="10.7109375" style="5" customWidth="1"/>
    <col min="12293" max="12294" width="15.7109375" style="5" customWidth="1"/>
    <col min="12295" max="12295" width="9" style="5" customWidth="1"/>
    <col min="12296" max="12544" width="8.85546875" style="5"/>
    <col min="12545" max="12545" width="5.85546875" style="5" customWidth="1"/>
    <col min="12546" max="12546" width="32" style="5" customWidth="1"/>
    <col min="12547" max="12547" width="8.7109375" style="5" customWidth="1"/>
    <col min="12548" max="12548" width="10.7109375" style="5" customWidth="1"/>
    <col min="12549" max="12550" width="15.7109375" style="5" customWidth="1"/>
    <col min="12551" max="12551" width="9" style="5" customWidth="1"/>
    <col min="12552" max="12800" width="8.85546875" style="5"/>
    <col min="12801" max="12801" width="5.85546875" style="5" customWidth="1"/>
    <col min="12802" max="12802" width="32" style="5" customWidth="1"/>
    <col min="12803" max="12803" width="8.7109375" style="5" customWidth="1"/>
    <col min="12804" max="12804" width="10.7109375" style="5" customWidth="1"/>
    <col min="12805" max="12806" width="15.7109375" style="5" customWidth="1"/>
    <col min="12807" max="12807" width="9" style="5" customWidth="1"/>
    <col min="12808" max="13056" width="8.85546875" style="5"/>
    <col min="13057" max="13057" width="5.85546875" style="5" customWidth="1"/>
    <col min="13058" max="13058" width="32" style="5" customWidth="1"/>
    <col min="13059" max="13059" width="8.7109375" style="5" customWidth="1"/>
    <col min="13060" max="13060" width="10.7109375" style="5" customWidth="1"/>
    <col min="13061" max="13062" width="15.7109375" style="5" customWidth="1"/>
    <col min="13063" max="13063" width="9" style="5" customWidth="1"/>
    <col min="13064" max="13312" width="8.85546875" style="5"/>
    <col min="13313" max="13313" width="5.85546875" style="5" customWidth="1"/>
    <col min="13314" max="13314" width="32" style="5" customWidth="1"/>
    <col min="13315" max="13315" width="8.7109375" style="5" customWidth="1"/>
    <col min="13316" max="13316" width="10.7109375" style="5" customWidth="1"/>
    <col min="13317" max="13318" width="15.7109375" style="5" customWidth="1"/>
    <col min="13319" max="13319" width="9" style="5" customWidth="1"/>
    <col min="13320" max="13568" width="8.85546875" style="5"/>
    <col min="13569" max="13569" width="5.85546875" style="5" customWidth="1"/>
    <col min="13570" max="13570" width="32" style="5" customWidth="1"/>
    <col min="13571" max="13571" width="8.7109375" style="5" customWidth="1"/>
    <col min="13572" max="13572" width="10.7109375" style="5" customWidth="1"/>
    <col min="13573" max="13574" width="15.7109375" style="5" customWidth="1"/>
    <col min="13575" max="13575" width="9" style="5" customWidth="1"/>
    <col min="13576" max="13824" width="8.85546875" style="5"/>
    <col min="13825" max="13825" width="5.85546875" style="5" customWidth="1"/>
    <col min="13826" max="13826" width="32" style="5" customWidth="1"/>
    <col min="13827" max="13827" width="8.7109375" style="5" customWidth="1"/>
    <col min="13828" max="13828" width="10.7109375" style="5" customWidth="1"/>
    <col min="13829" max="13830" width="15.7109375" style="5" customWidth="1"/>
    <col min="13831" max="13831" width="9" style="5" customWidth="1"/>
    <col min="13832" max="14080" width="8.85546875" style="5"/>
    <col min="14081" max="14081" width="5.85546875" style="5" customWidth="1"/>
    <col min="14082" max="14082" width="32" style="5" customWidth="1"/>
    <col min="14083" max="14083" width="8.7109375" style="5" customWidth="1"/>
    <col min="14084" max="14084" width="10.7109375" style="5" customWidth="1"/>
    <col min="14085" max="14086" width="15.7109375" style="5" customWidth="1"/>
    <col min="14087" max="14087" width="9" style="5" customWidth="1"/>
    <col min="14088" max="14336" width="8.85546875" style="5"/>
    <col min="14337" max="14337" width="5.85546875" style="5" customWidth="1"/>
    <col min="14338" max="14338" width="32" style="5" customWidth="1"/>
    <col min="14339" max="14339" width="8.7109375" style="5" customWidth="1"/>
    <col min="14340" max="14340" width="10.7109375" style="5" customWidth="1"/>
    <col min="14341" max="14342" width="15.7109375" style="5" customWidth="1"/>
    <col min="14343" max="14343" width="9" style="5" customWidth="1"/>
    <col min="14344" max="14592" width="8.85546875" style="5"/>
    <col min="14593" max="14593" width="5.85546875" style="5" customWidth="1"/>
    <col min="14594" max="14594" width="32" style="5" customWidth="1"/>
    <col min="14595" max="14595" width="8.7109375" style="5" customWidth="1"/>
    <col min="14596" max="14596" width="10.7109375" style="5" customWidth="1"/>
    <col min="14597" max="14598" width="15.7109375" style="5" customWidth="1"/>
    <col min="14599" max="14599" width="9" style="5" customWidth="1"/>
    <col min="14600" max="14848" width="8.85546875" style="5"/>
    <col min="14849" max="14849" width="5.85546875" style="5" customWidth="1"/>
    <col min="14850" max="14850" width="32" style="5" customWidth="1"/>
    <col min="14851" max="14851" width="8.7109375" style="5" customWidth="1"/>
    <col min="14852" max="14852" width="10.7109375" style="5" customWidth="1"/>
    <col min="14853" max="14854" width="15.7109375" style="5" customWidth="1"/>
    <col min="14855" max="14855" width="9" style="5" customWidth="1"/>
    <col min="14856" max="15104" width="8.85546875" style="5"/>
    <col min="15105" max="15105" width="5.85546875" style="5" customWidth="1"/>
    <col min="15106" max="15106" width="32" style="5" customWidth="1"/>
    <col min="15107" max="15107" width="8.7109375" style="5" customWidth="1"/>
    <col min="15108" max="15108" width="10.7109375" style="5" customWidth="1"/>
    <col min="15109" max="15110" width="15.7109375" style="5" customWidth="1"/>
    <col min="15111" max="15111" width="9" style="5" customWidth="1"/>
    <col min="15112" max="15360" width="8.85546875" style="5"/>
    <col min="15361" max="15361" width="5.85546875" style="5" customWidth="1"/>
    <col min="15362" max="15362" width="32" style="5" customWidth="1"/>
    <col min="15363" max="15363" width="8.7109375" style="5" customWidth="1"/>
    <col min="15364" max="15364" width="10.7109375" style="5" customWidth="1"/>
    <col min="15365" max="15366" width="15.7109375" style="5" customWidth="1"/>
    <col min="15367" max="15367" width="9" style="5" customWidth="1"/>
    <col min="15368" max="15616" width="8.85546875" style="5"/>
    <col min="15617" max="15617" width="5.85546875" style="5" customWidth="1"/>
    <col min="15618" max="15618" width="32" style="5" customWidth="1"/>
    <col min="15619" max="15619" width="8.7109375" style="5" customWidth="1"/>
    <col min="15620" max="15620" width="10.7109375" style="5" customWidth="1"/>
    <col min="15621" max="15622" width="15.7109375" style="5" customWidth="1"/>
    <col min="15623" max="15623" width="9" style="5" customWidth="1"/>
    <col min="15624" max="15872" width="8.85546875" style="5"/>
    <col min="15873" max="15873" width="5.85546875" style="5" customWidth="1"/>
    <col min="15874" max="15874" width="32" style="5" customWidth="1"/>
    <col min="15875" max="15875" width="8.7109375" style="5" customWidth="1"/>
    <col min="15876" max="15876" width="10.7109375" style="5" customWidth="1"/>
    <col min="15877" max="15878" width="15.7109375" style="5" customWidth="1"/>
    <col min="15879" max="15879" width="9" style="5" customWidth="1"/>
    <col min="15880" max="16128" width="8.85546875" style="5"/>
    <col min="16129" max="16129" width="5.85546875" style="5" customWidth="1"/>
    <col min="16130" max="16130" width="32" style="5" customWidth="1"/>
    <col min="16131" max="16131" width="8.7109375" style="5" customWidth="1"/>
    <col min="16132" max="16132" width="10.7109375" style="5" customWidth="1"/>
    <col min="16133" max="16134" width="15.7109375" style="5" customWidth="1"/>
    <col min="16135" max="16135" width="9" style="5" customWidth="1"/>
    <col min="16136" max="16384" width="8.85546875" style="5"/>
  </cols>
  <sheetData>
    <row r="1" spans="1:6" ht="25.5" customHeight="1" x14ac:dyDescent="0.2">
      <c r="A1" s="62" t="s">
        <v>0</v>
      </c>
      <c r="B1" s="55" t="s">
        <v>1</v>
      </c>
      <c r="C1" s="63" t="s">
        <v>2</v>
      </c>
      <c r="D1" s="64" t="s">
        <v>3</v>
      </c>
      <c r="E1" s="65" t="s">
        <v>4</v>
      </c>
      <c r="F1" s="66" t="s">
        <v>5</v>
      </c>
    </row>
    <row r="2" spans="1:6" x14ac:dyDescent="0.2">
      <c r="A2" s="11"/>
      <c r="B2" s="56"/>
      <c r="C2" s="12"/>
      <c r="D2" s="46"/>
      <c r="E2" s="13"/>
      <c r="F2" s="14"/>
    </row>
    <row r="3" spans="1:6" x14ac:dyDescent="0.2">
      <c r="A3" s="5"/>
      <c r="B3" s="59"/>
    </row>
    <row r="4" spans="1:6" x14ac:dyDescent="0.2">
      <c r="A4" s="15"/>
      <c r="B4" s="49" t="s">
        <v>61</v>
      </c>
      <c r="C4" s="16"/>
      <c r="D4" s="51"/>
      <c r="E4" s="17"/>
      <c r="F4" s="18"/>
    </row>
    <row r="6" spans="1:6" ht="153" x14ac:dyDescent="0.2">
      <c r="A6" s="1" t="s">
        <v>72</v>
      </c>
      <c r="B6" s="104" t="s">
        <v>67</v>
      </c>
      <c r="C6" s="5"/>
      <c r="D6" s="5"/>
      <c r="E6" s="5"/>
      <c r="F6" s="5"/>
    </row>
    <row r="7" spans="1:6" x14ac:dyDescent="0.2">
      <c r="B7" s="57" t="s">
        <v>68</v>
      </c>
      <c r="C7" s="2" t="s">
        <v>21</v>
      </c>
      <c r="D7" s="52">
        <v>33.57</v>
      </c>
      <c r="F7" s="4">
        <f>SUM(D7*E7)</f>
        <v>0</v>
      </c>
    </row>
    <row r="8" spans="1:6" x14ac:dyDescent="0.2">
      <c r="B8" s="57" t="s">
        <v>69</v>
      </c>
      <c r="C8" s="2" t="s">
        <v>71</v>
      </c>
      <c r="D8" s="52">
        <v>22.75</v>
      </c>
      <c r="F8" s="4">
        <f t="shared" ref="F8:F9" si="0">SUM(D8*E8)</f>
        <v>0</v>
      </c>
    </row>
    <row r="9" spans="1:6" x14ac:dyDescent="0.2">
      <c r="B9" s="57" t="s">
        <v>70</v>
      </c>
      <c r="C9" s="2" t="s">
        <v>71</v>
      </c>
      <c r="D9" s="52">
        <v>4.8</v>
      </c>
      <c r="F9" s="4">
        <f t="shared" si="0"/>
        <v>0</v>
      </c>
    </row>
    <row r="12" spans="1:6" x14ac:dyDescent="0.2">
      <c r="A12" s="15"/>
      <c r="B12" s="49" t="s">
        <v>62</v>
      </c>
      <c r="C12" s="16"/>
      <c r="D12" s="51"/>
      <c r="E12" s="17"/>
      <c r="F12" s="18">
        <f>SUM(F7:F11)</f>
        <v>0</v>
      </c>
    </row>
  </sheetData>
  <hyperlinks>
    <hyperlink ref="A63560" r:id="rId1" display="mailto:drazen.boic@post.htnet.hr"/>
    <hyperlink ref="A63454" r:id="rId2" display="mailto:drazen.boic@post.htnet.hr"/>
  </hyperlinks>
  <pageMargins left="0.98425196850393704" right="0.39370078740157483" top="0.98425196850393704" bottom="0.98425196850393704" header="0.51181102362204722" footer="0.51181102362204722"/>
  <pageSetup paperSize="9" orientation="portrait" r:id="rId3"/>
  <headerFooter alignWithMargins="0">
    <oddFooter xml:space="preserve">&amp;RList: 13-&amp;P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16" zoomScaleSheetLayoutView="150" workbookViewId="0">
      <selection activeCell="B12" activeCellId="1" sqref="B9 B12"/>
    </sheetView>
  </sheetViews>
  <sheetFormatPr defaultColWidth="8.85546875" defaultRowHeight="12.75" x14ac:dyDescent="0.2"/>
  <cols>
    <col min="1" max="1" width="5.85546875" style="1" customWidth="1"/>
    <col min="2" max="2" width="32" style="57" customWidth="1"/>
    <col min="3" max="3" width="8.7109375" style="2" customWidth="1"/>
    <col min="4" max="4" width="10.7109375" style="52" customWidth="1"/>
    <col min="5" max="5" width="15.7109375" style="3" customWidth="1"/>
    <col min="6" max="6" width="15.7109375" style="4" customWidth="1"/>
    <col min="7" max="7" width="9" style="5" customWidth="1"/>
    <col min="8" max="256" width="8.85546875" style="5"/>
    <col min="257" max="257" width="5.85546875" style="5" customWidth="1"/>
    <col min="258" max="258" width="32" style="5" customWidth="1"/>
    <col min="259" max="259" width="8.7109375" style="5" customWidth="1"/>
    <col min="260" max="260" width="10.7109375" style="5" customWidth="1"/>
    <col min="261" max="262" width="15.7109375" style="5" customWidth="1"/>
    <col min="263" max="263" width="9" style="5" customWidth="1"/>
    <col min="264" max="512" width="8.85546875" style="5"/>
    <col min="513" max="513" width="5.85546875" style="5" customWidth="1"/>
    <col min="514" max="514" width="32" style="5" customWidth="1"/>
    <col min="515" max="515" width="8.7109375" style="5" customWidth="1"/>
    <col min="516" max="516" width="10.7109375" style="5" customWidth="1"/>
    <col min="517" max="518" width="15.7109375" style="5" customWidth="1"/>
    <col min="519" max="519" width="9" style="5" customWidth="1"/>
    <col min="520" max="768" width="8.85546875" style="5"/>
    <col min="769" max="769" width="5.85546875" style="5" customWidth="1"/>
    <col min="770" max="770" width="32" style="5" customWidth="1"/>
    <col min="771" max="771" width="8.7109375" style="5" customWidth="1"/>
    <col min="772" max="772" width="10.7109375" style="5" customWidth="1"/>
    <col min="773" max="774" width="15.7109375" style="5" customWidth="1"/>
    <col min="775" max="775" width="9" style="5" customWidth="1"/>
    <col min="776" max="1024" width="8.85546875" style="5"/>
    <col min="1025" max="1025" width="5.85546875" style="5" customWidth="1"/>
    <col min="1026" max="1026" width="32" style="5" customWidth="1"/>
    <col min="1027" max="1027" width="8.7109375" style="5" customWidth="1"/>
    <col min="1028" max="1028" width="10.7109375" style="5" customWidth="1"/>
    <col min="1029" max="1030" width="15.7109375" style="5" customWidth="1"/>
    <col min="1031" max="1031" width="9" style="5" customWidth="1"/>
    <col min="1032" max="1280" width="8.85546875" style="5"/>
    <col min="1281" max="1281" width="5.85546875" style="5" customWidth="1"/>
    <col min="1282" max="1282" width="32" style="5" customWidth="1"/>
    <col min="1283" max="1283" width="8.7109375" style="5" customWidth="1"/>
    <col min="1284" max="1284" width="10.7109375" style="5" customWidth="1"/>
    <col min="1285" max="1286" width="15.7109375" style="5" customWidth="1"/>
    <col min="1287" max="1287" width="9" style="5" customWidth="1"/>
    <col min="1288" max="1536" width="8.85546875" style="5"/>
    <col min="1537" max="1537" width="5.85546875" style="5" customWidth="1"/>
    <col min="1538" max="1538" width="32" style="5" customWidth="1"/>
    <col min="1539" max="1539" width="8.7109375" style="5" customWidth="1"/>
    <col min="1540" max="1540" width="10.7109375" style="5" customWidth="1"/>
    <col min="1541" max="1542" width="15.7109375" style="5" customWidth="1"/>
    <col min="1543" max="1543" width="9" style="5" customWidth="1"/>
    <col min="1544" max="1792" width="8.85546875" style="5"/>
    <col min="1793" max="1793" width="5.85546875" style="5" customWidth="1"/>
    <col min="1794" max="1794" width="32" style="5" customWidth="1"/>
    <col min="1795" max="1795" width="8.7109375" style="5" customWidth="1"/>
    <col min="1796" max="1796" width="10.7109375" style="5" customWidth="1"/>
    <col min="1797" max="1798" width="15.7109375" style="5" customWidth="1"/>
    <col min="1799" max="1799" width="9" style="5" customWidth="1"/>
    <col min="1800" max="2048" width="8.85546875" style="5"/>
    <col min="2049" max="2049" width="5.85546875" style="5" customWidth="1"/>
    <col min="2050" max="2050" width="32" style="5" customWidth="1"/>
    <col min="2051" max="2051" width="8.7109375" style="5" customWidth="1"/>
    <col min="2052" max="2052" width="10.7109375" style="5" customWidth="1"/>
    <col min="2053" max="2054" width="15.7109375" style="5" customWidth="1"/>
    <col min="2055" max="2055" width="9" style="5" customWidth="1"/>
    <col min="2056" max="2304" width="8.85546875" style="5"/>
    <col min="2305" max="2305" width="5.85546875" style="5" customWidth="1"/>
    <col min="2306" max="2306" width="32" style="5" customWidth="1"/>
    <col min="2307" max="2307" width="8.7109375" style="5" customWidth="1"/>
    <col min="2308" max="2308" width="10.7109375" style="5" customWidth="1"/>
    <col min="2309" max="2310" width="15.7109375" style="5" customWidth="1"/>
    <col min="2311" max="2311" width="9" style="5" customWidth="1"/>
    <col min="2312" max="2560" width="8.85546875" style="5"/>
    <col min="2561" max="2561" width="5.85546875" style="5" customWidth="1"/>
    <col min="2562" max="2562" width="32" style="5" customWidth="1"/>
    <col min="2563" max="2563" width="8.7109375" style="5" customWidth="1"/>
    <col min="2564" max="2564" width="10.7109375" style="5" customWidth="1"/>
    <col min="2565" max="2566" width="15.7109375" style="5" customWidth="1"/>
    <col min="2567" max="2567" width="9" style="5" customWidth="1"/>
    <col min="2568" max="2816" width="8.85546875" style="5"/>
    <col min="2817" max="2817" width="5.85546875" style="5" customWidth="1"/>
    <col min="2818" max="2818" width="32" style="5" customWidth="1"/>
    <col min="2819" max="2819" width="8.7109375" style="5" customWidth="1"/>
    <col min="2820" max="2820" width="10.7109375" style="5" customWidth="1"/>
    <col min="2821" max="2822" width="15.7109375" style="5" customWidth="1"/>
    <col min="2823" max="2823" width="9" style="5" customWidth="1"/>
    <col min="2824" max="3072" width="8.85546875" style="5"/>
    <col min="3073" max="3073" width="5.85546875" style="5" customWidth="1"/>
    <col min="3074" max="3074" width="32" style="5" customWidth="1"/>
    <col min="3075" max="3075" width="8.7109375" style="5" customWidth="1"/>
    <col min="3076" max="3076" width="10.7109375" style="5" customWidth="1"/>
    <col min="3077" max="3078" width="15.7109375" style="5" customWidth="1"/>
    <col min="3079" max="3079" width="9" style="5" customWidth="1"/>
    <col min="3080" max="3328" width="8.85546875" style="5"/>
    <col min="3329" max="3329" width="5.85546875" style="5" customWidth="1"/>
    <col min="3330" max="3330" width="32" style="5" customWidth="1"/>
    <col min="3331" max="3331" width="8.7109375" style="5" customWidth="1"/>
    <col min="3332" max="3332" width="10.7109375" style="5" customWidth="1"/>
    <col min="3333" max="3334" width="15.7109375" style="5" customWidth="1"/>
    <col min="3335" max="3335" width="9" style="5" customWidth="1"/>
    <col min="3336" max="3584" width="8.85546875" style="5"/>
    <col min="3585" max="3585" width="5.85546875" style="5" customWidth="1"/>
    <col min="3586" max="3586" width="32" style="5" customWidth="1"/>
    <col min="3587" max="3587" width="8.7109375" style="5" customWidth="1"/>
    <col min="3588" max="3588" width="10.7109375" style="5" customWidth="1"/>
    <col min="3589" max="3590" width="15.7109375" style="5" customWidth="1"/>
    <col min="3591" max="3591" width="9" style="5" customWidth="1"/>
    <col min="3592" max="3840" width="8.85546875" style="5"/>
    <col min="3841" max="3841" width="5.85546875" style="5" customWidth="1"/>
    <col min="3842" max="3842" width="32" style="5" customWidth="1"/>
    <col min="3843" max="3843" width="8.7109375" style="5" customWidth="1"/>
    <col min="3844" max="3844" width="10.7109375" style="5" customWidth="1"/>
    <col min="3845" max="3846" width="15.7109375" style="5" customWidth="1"/>
    <col min="3847" max="3847" width="9" style="5" customWidth="1"/>
    <col min="3848" max="4096" width="8.85546875" style="5"/>
    <col min="4097" max="4097" width="5.85546875" style="5" customWidth="1"/>
    <col min="4098" max="4098" width="32" style="5" customWidth="1"/>
    <col min="4099" max="4099" width="8.7109375" style="5" customWidth="1"/>
    <col min="4100" max="4100" width="10.7109375" style="5" customWidth="1"/>
    <col min="4101" max="4102" width="15.7109375" style="5" customWidth="1"/>
    <col min="4103" max="4103" width="9" style="5" customWidth="1"/>
    <col min="4104" max="4352" width="8.85546875" style="5"/>
    <col min="4353" max="4353" width="5.85546875" style="5" customWidth="1"/>
    <col min="4354" max="4354" width="32" style="5" customWidth="1"/>
    <col min="4355" max="4355" width="8.7109375" style="5" customWidth="1"/>
    <col min="4356" max="4356" width="10.7109375" style="5" customWidth="1"/>
    <col min="4357" max="4358" width="15.7109375" style="5" customWidth="1"/>
    <col min="4359" max="4359" width="9" style="5" customWidth="1"/>
    <col min="4360" max="4608" width="8.85546875" style="5"/>
    <col min="4609" max="4609" width="5.85546875" style="5" customWidth="1"/>
    <col min="4610" max="4610" width="32" style="5" customWidth="1"/>
    <col min="4611" max="4611" width="8.7109375" style="5" customWidth="1"/>
    <col min="4612" max="4612" width="10.7109375" style="5" customWidth="1"/>
    <col min="4613" max="4614" width="15.7109375" style="5" customWidth="1"/>
    <col min="4615" max="4615" width="9" style="5" customWidth="1"/>
    <col min="4616" max="4864" width="8.85546875" style="5"/>
    <col min="4865" max="4865" width="5.85546875" style="5" customWidth="1"/>
    <col min="4866" max="4866" width="32" style="5" customWidth="1"/>
    <col min="4867" max="4867" width="8.7109375" style="5" customWidth="1"/>
    <col min="4868" max="4868" width="10.7109375" style="5" customWidth="1"/>
    <col min="4869" max="4870" width="15.7109375" style="5" customWidth="1"/>
    <col min="4871" max="4871" width="9" style="5" customWidth="1"/>
    <col min="4872" max="5120" width="8.85546875" style="5"/>
    <col min="5121" max="5121" width="5.85546875" style="5" customWidth="1"/>
    <col min="5122" max="5122" width="32" style="5" customWidth="1"/>
    <col min="5123" max="5123" width="8.7109375" style="5" customWidth="1"/>
    <col min="5124" max="5124" width="10.7109375" style="5" customWidth="1"/>
    <col min="5125" max="5126" width="15.7109375" style="5" customWidth="1"/>
    <col min="5127" max="5127" width="9" style="5" customWidth="1"/>
    <col min="5128" max="5376" width="8.85546875" style="5"/>
    <col min="5377" max="5377" width="5.85546875" style="5" customWidth="1"/>
    <col min="5378" max="5378" width="32" style="5" customWidth="1"/>
    <col min="5379" max="5379" width="8.7109375" style="5" customWidth="1"/>
    <col min="5380" max="5380" width="10.7109375" style="5" customWidth="1"/>
    <col min="5381" max="5382" width="15.7109375" style="5" customWidth="1"/>
    <col min="5383" max="5383" width="9" style="5" customWidth="1"/>
    <col min="5384" max="5632" width="8.85546875" style="5"/>
    <col min="5633" max="5633" width="5.85546875" style="5" customWidth="1"/>
    <col min="5634" max="5634" width="32" style="5" customWidth="1"/>
    <col min="5635" max="5635" width="8.7109375" style="5" customWidth="1"/>
    <col min="5636" max="5636" width="10.7109375" style="5" customWidth="1"/>
    <col min="5637" max="5638" width="15.7109375" style="5" customWidth="1"/>
    <col min="5639" max="5639" width="9" style="5" customWidth="1"/>
    <col min="5640" max="5888" width="8.85546875" style="5"/>
    <col min="5889" max="5889" width="5.85546875" style="5" customWidth="1"/>
    <col min="5890" max="5890" width="32" style="5" customWidth="1"/>
    <col min="5891" max="5891" width="8.7109375" style="5" customWidth="1"/>
    <col min="5892" max="5892" width="10.7109375" style="5" customWidth="1"/>
    <col min="5893" max="5894" width="15.7109375" style="5" customWidth="1"/>
    <col min="5895" max="5895" width="9" style="5" customWidth="1"/>
    <col min="5896" max="6144" width="8.85546875" style="5"/>
    <col min="6145" max="6145" width="5.85546875" style="5" customWidth="1"/>
    <col min="6146" max="6146" width="32" style="5" customWidth="1"/>
    <col min="6147" max="6147" width="8.7109375" style="5" customWidth="1"/>
    <col min="6148" max="6148" width="10.7109375" style="5" customWidth="1"/>
    <col min="6149" max="6150" width="15.7109375" style="5" customWidth="1"/>
    <col min="6151" max="6151" width="9" style="5" customWidth="1"/>
    <col min="6152" max="6400" width="8.85546875" style="5"/>
    <col min="6401" max="6401" width="5.85546875" style="5" customWidth="1"/>
    <col min="6402" max="6402" width="32" style="5" customWidth="1"/>
    <col min="6403" max="6403" width="8.7109375" style="5" customWidth="1"/>
    <col min="6404" max="6404" width="10.7109375" style="5" customWidth="1"/>
    <col min="6405" max="6406" width="15.7109375" style="5" customWidth="1"/>
    <col min="6407" max="6407" width="9" style="5" customWidth="1"/>
    <col min="6408" max="6656" width="8.85546875" style="5"/>
    <col min="6657" max="6657" width="5.85546875" style="5" customWidth="1"/>
    <col min="6658" max="6658" width="32" style="5" customWidth="1"/>
    <col min="6659" max="6659" width="8.7109375" style="5" customWidth="1"/>
    <col min="6660" max="6660" width="10.7109375" style="5" customWidth="1"/>
    <col min="6661" max="6662" width="15.7109375" style="5" customWidth="1"/>
    <col min="6663" max="6663" width="9" style="5" customWidth="1"/>
    <col min="6664" max="6912" width="8.85546875" style="5"/>
    <col min="6913" max="6913" width="5.85546875" style="5" customWidth="1"/>
    <col min="6914" max="6914" width="32" style="5" customWidth="1"/>
    <col min="6915" max="6915" width="8.7109375" style="5" customWidth="1"/>
    <col min="6916" max="6916" width="10.7109375" style="5" customWidth="1"/>
    <col min="6917" max="6918" width="15.7109375" style="5" customWidth="1"/>
    <col min="6919" max="6919" width="9" style="5" customWidth="1"/>
    <col min="6920" max="7168" width="8.85546875" style="5"/>
    <col min="7169" max="7169" width="5.85546875" style="5" customWidth="1"/>
    <col min="7170" max="7170" width="32" style="5" customWidth="1"/>
    <col min="7171" max="7171" width="8.7109375" style="5" customWidth="1"/>
    <col min="7172" max="7172" width="10.7109375" style="5" customWidth="1"/>
    <col min="7173" max="7174" width="15.7109375" style="5" customWidth="1"/>
    <col min="7175" max="7175" width="9" style="5" customWidth="1"/>
    <col min="7176" max="7424" width="8.85546875" style="5"/>
    <col min="7425" max="7425" width="5.85546875" style="5" customWidth="1"/>
    <col min="7426" max="7426" width="32" style="5" customWidth="1"/>
    <col min="7427" max="7427" width="8.7109375" style="5" customWidth="1"/>
    <col min="7428" max="7428" width="10.7109375" style="5" customWidth="1"/>
    <col min="7429" max="7430" width="15.7109375" style="5" customWidth="1"/>
    <col min="7431" max="7431" width="9" style="5" customWidth="1"/>
    <col min="7432" max="7680" width="8.85546875" style="5"/>
    <col min="7681" max="7681" width="5.85546875" style="5" customWidth="1"/>
    <col min="7682" max="7682" width="32" style="5" customWidth="1"/>
    <col min="7683" max="7683" width="8.7109375" style="5" customWidth="1"/>
    <col min="7684" max="7684" width="10.7109375" style="5" customWidth="1"/>
    <col min="7685" max="7686" width="15.7109375" style="5" customWidth="1"/>
    <col min="7687" max="7687" width="9" style="5" customWidth="1"/>
    <col min="7688" max="7936" width="8.85546875" style="5"/>
    <col min="7937" max="7937" width="5.85546875" style="5" customWidth="1"/>
    <col min="7938" max="7938" width="32" style="5" customWidth="1"/>
    <col min="7939" max="7939" width="8.7109375" style="5" customWidth="1"/>
    <col min="7940" max="7940" width="10.7109375" style="5" customWidth="1"/>
    <col min="7941" max="7942" width="15.7109375" style="5" customWidth="1"/>
    <col min="7943" max="7943" width="9" style="5" customWidth="1"/>
    <col min="7944" max="8192" width="8.85546875" style="5"/>
    <col min="8193" max="8193" width="5.85546875" style="5" customWidth="1"/>
    <col min="8194" max="8194" width="32" style="5" customWidth="1"/>
    <col min="8195" max="8195" width="8.7109375" style="5" customWidth="1"/>
    <col min="8196" max="8196" width="10.7109375" style="5" customWidth="1"/>
    <col min="8197" max="8198" width="15.7109375" style="5" customWidth="1"/>
    <col min="8199" max="8199" width="9" style="5" customWidth="1"/>
    <col min="8200" max="8448" width="8.85546875" style="5"/>
    <col min="8449" max="8449" width="5.85546875" style="5" customWidth="1"/>
    <col min="8450" max="8450" width="32" style="5" customWidth="1"/>
    <col min="8451" max="8451" width="8.7109375" style="5" customWidth="1"/>
    <col min="8452" max="8452" width="10.7109375" style="5" customWidth="1"/>
    <col min="8453" max="8454" width="15.7109375" style="5" customWidth="1"/>
    <col min="8455" max="8455" width="9" style="5" customWidth="1"/>
    <col min="8456" max="8704" width="8.85546875" style="5"/>
    <col min="8705" max="8705" width="5.85546875" style="5" customWidth="1"/>
    <col min="8706" max="8706" width="32" style="5" customWidth="1"/>
    <col min="8707" max="8707" width="8.7109375" style="5" customWidth="1"/>
    <col min="8708" max="8708" width="10.7109375" style="5" customWidth="1"/>
    <col min="8709" max="8710" width="15.7109375" style="5" customWidth="1"/>
    <col min="8711" max="8711" width="9" style="5" customWidth="1"/>
    <col min="8712" max="8960" width="8.85546875" style="5"/>
    <col min="8961" max="8961" width="5.85546875" style="5" customWidth="1"/>
    <col min="8962" max="8962" width="32" style="5" customWidth="1"/>
    <col min="8963" max="8963" width="8.7109375" style="5" customWidth="1"/>
    <col min="8964" max="8964" width="10.7109375" style="5" customWidth="1"/>
    <col min="8965" max="8966" width="15.7109375" style="5" customWidth="1"/>
    <col min="8967" max="8967" width="9" style="5" customWidth="1"/>
    <col min="8968" max="9216" width="8.85546875" style="5"/>
    <col min="9217" max="9217" width="5.85546875" style="5" customWidth="1"/>
    <col min="9218" max="9218" width="32" style="5" customWidth="1"/>
    <col min="9219" max="9219" width="8.7109375" style="5" customWidth="1"/>
    <col min="9220" max="9220" width="10.7109375" style="5" customWidth="1"/>
    <col min="9221" max="9222" width="15.7109375" style="5" customWidth="1"/>
    <col min="9223" max="9223" width="9" style="5" customWidth="1"/>
    <col min="9224" max="9472" width="8.85546875" style="5"/>
    <col min="9473" max="9473" width="5.85546875" style="5" customWidth="1"/>
    <col min="9474" max="9474" width="32" style="5" customWidth="1"/>
    <col min="9475" max="9475" width="8.7109375" style="5" customWidth="1"/>
    <col min="9476" max="9476" width="10.7109375" style="5" customWidth="1"/>
    <col min="9477" max="9478" width="15.7109375" style="5" customWidth="1"/>
    <col min="9479" max="9479" width="9" style="5" customWidth="1"/>
    <col min="9480" max="9728" width="8.85546875" style="5"/>
    <col min="9729" max="9729" width="5.85546875" style="5" customWidth="1"/>
    <col min="9730" max="9730" width="32" style="5" customWidth="1"/>
    <col min="9731" max="9731" width="8.7109375" style="5" customWidth="1"/>
    <col min="9732" max="9732" width="10.7109375" style="5" customWidth="1"/>
    <col min="9733" max="9734" width="15.7109375" style="5" customWidth="1"/>
    <col min="9735" max="9735" width="9" style="5" customWidth="1"/>
    <col min="9736" max="9984" width="8.85546875" style="5"/>
    <col min="9985" max="9985" width="5.85546875" style="5" customWidth="1"/>
    <col min="9986" max="9986" width="32" style="5" customWidth="1"/>
    <col min="9987" max="9987" width="8.7109375" style="5" customWidth="1"/>
    <col min="9988" max="9988" width="10.7109375" style="5" customWidth="1"/>
    <col min="9989" max="9990" width="15.7109375" style="5" customWidth="1"/>
    <col min="9991" max="9991" width="9" style="5" customWidth="1"/>
    <col min="9992" max="10240" width="8.85546875" style="5"/>
    <col min="10241" max="10241" width="5.85546875" style="5" customWidth="1"/>
    <col min="10242" max="10242" width="32" style="5" customWidth="1"/>
    <col min="10243" max="10243" width="8.7109375" style="5" customWidth="1"/>
    <col min="10244" max="10244" width="10.7109375" style="5" customWidth="1"/>
    <col min="10245" max="10246" width="15.7109375" style="5" customWidth="1"/>
    <col min="10247" max="10247" width="9" style="5" customWidth="1"/>
    <col min="10248" max="10496" width="8.85546875" style="5"/>
    <col min="10497" max="10497" width="5.85546875" style="5" customWidth="1"/>
    <col min="10498" max="10498" width="32" style="5" customWidth="1"/>
    <col min="10499" max="10499" width="8.7109375" style="5" customWidth="1"/>
    <col min="10500" max="10500" width="10.7109375" style="5" customWidth="1"/>
    <col min="10501" max="10502" width="15.7109375" style="5" customWidth="1"/>
    <col min="10503" max="10503" width="9" style="5" customWidth="1"/>
    <col min="10504" max="10752" width="8.85546875" style="5"/>
    <col min="10753" max="10753" width="5.85546875" style="5" customWidth="1"/>
    <col min="10754" max="10754" width="32" style="5" customWidth="1"/>
    <col min="10755" max="10755" width="8.7109375" style="5" customWidth="1"/>
    <col min="10756" max="10756" width="10.7109375" style="5" customWidth="1"/>
    <col min="10757" max="10758" width="15.7109375" style="5" customWidth="1"/>
    <col min="10759" max="10759" width="9" style="5" customWidth="1"/>
    <col min="10760" max="11008" width="8.85546875" style="5"/>
    <col min="11009" max="11009" width="5.85546875" style="5" customWidth="1"/>
    <col min="11010" max="11010" width="32" style="5" customWidth="1"/>
    <col min="11011" max="11011" width="8.7109375" style="5" customWidth="1"/>
    <col min="11012" max="11012" width="10.7109375" style="5" customWidth="1"/>
    <col min="11013" max="11014" width="15.7109375" style="5" customWidth="1"/>
    <col min="11015" max="11015" width="9" style="5" customWidth="1"/>
    <col min="11016" max="11264" width="8.85546875" style="5"/>
    <col min="11265" max="11265" width="5.85546875" style="5" customWidth="1"/>
    <col min="11266" max="11266" width="32" style="5" customWidth="1"/>
    <col min="11267" max="11267" width="8.7109375" style="5" customWidth="1"/>
    <col min="11268" max="11268" width="10.7109375" style="5" customWidth="1"/>
    <col min="11269" max="11270" width="15.7109375" style="5" customWidth="1"/>
    <col min="11271" max="11271" width="9" style="5" customWidth="1"/>
    <col min="11272" max="11520" width="8.85546875" style="5"/>
    <col min="11521" max="11521" width="5.85546875" style="5" customWidth="1"/>
    <col min="11522" max="11522" width="32" style="5" customWidth="1"/>
    <col min="11523" max="11523" width="8.7109375" style="5" customWidth="1"/>
    <col min="11524" max="11524" width="10.7109375" style="5" customWidth="1"/>
    <col min="11525" max="11526" width="15.7109375" style="5" customWidth="1"/>
    <col min="11527" max="11527" width="9" style="5" customWidth="1"/>
    <col min="11528" max="11776" width="8.85546875" style="5"/>
    <col min="11777" max="11777" width="5.85546875" style="5" customWidth="1"/>
    <col min="11778" max="11778" width="32" style="5" customWidth="1"/>
    <col min="11779" max="11779" width="8.7109375" style="5" customWidth="1"/>
    <col min="11780" max="11780" width="10.7109375" style="5" customWidth="1"/>
    <col min="11781" max="11782" width="15.7109375" style="5" customWidth="1"/>
    <col min="11783" max="11783" width="9" style="5" customWidth="1"/>
    <col min="11784" max="12032" width="8.85546875" style="5"/>
    <col min="12033" max="12033" width="5.85546875" style="5" customWidth="1"/>
    <col min="12034" max="12034" width="32" style="5" customWidth="1"/>
    <col min="12035" max="12035" width="8.7109375" style="5" customWidth="1"/>
    <col min="12036" max="12036" width="10.7109375" style="5" customWidth="1"/>
    <col min="12037" max="12038" width="15.7109375" style="5" customWidth="1"/>
    <col min="12039" max="12039" width="9" style="5" customWidth="1"/>
    <col min="12040" max="12288" width="8.85546875" style="5"/>
    <col min="12289" max="12289" width="5.85546875" style="5" customWidth="1"/>
    <col min="12290" max="12290" width="32" style="5" customWidth="1"/>
    <col min="12291" max="12291" width="8.7109375" style="5" customWidth="1"/>
    <col min="12292" max="12292" width="10.7109375" style="5" customWidth="1"/>
    <col min="12293" max="12294" width="15.7109375" style="5" customWidth="1"/>
    <col min="12295" max="12295" width="9" style="5" customWidth="1"/>
    <col min="12296" max="12544" width="8.85546875" style="5"/>
    <col min="12545" max="12545" width="5.85546875" style="5" customWidth="1"/>
    <col min="12546" max="12546" width="32" style="5" customWidth="1"/>
    <col min="12547" max="12547" width="8.7109375" style="5" customWidth="1"/>
    <col min="12548" max="12548" width="10.7109375" style="5" customWidth="1"/>
    <col min="12549" max="12550" width="15.7109375" style="5" customWidth="1"/>
    <col min="12551" max="12551" width="9" style="5" customWidth="1"/>
    <col min="12552" max="12800" width="8.85546875" style="5"/>
    <col min="12801" max="12801" width="5.85546875" style="5" customWidth="1"/>
    <col min="12802" max="12802" width="32" style="5" customWidth="1"/>
    <col min="12803" max="12803" width="8.7109375" style="5" customWidth="1"/>
    <col min="12804" max="12804" width="10.7109375" style="5" customWidth="1"/>
    <col min="12805" max="12806" width="15.7109375" style="5" customWidth="1"/>
    <col min="12807" max="12807" width="9" style="5" customWidth="1"/>
    <col min="12808" max="13056" width="8.85546875" style="5"/>
    <col min="13057" max="13057" width="5.85546875" style="5" customWidth="1"/>
    <col min="13058" max="13058" width="32" style="5" customWidth="1"/>
    <col min="13059" max="13059" width="8.7109375" style="5" customWidth="1"/>
    <col min="13060" max="13060" width="10.7109375" style="5" customWidth="1"/>
    <col min="13061" max="13062" width="15.7109375" style="5" customWidth="1"/>
    <col min="13063" max="13063" width="9" style="5" customWidth="1"/>
    <col min="13064" max="13312" width="8.85546875" style="5"/>
    <col min="13313" max="13313" width="5.85546875" style="5" customWidth="1"/>
    <col min="13314" max="13314" width="32" style="5" customWidth="1"/>
    <col min="13315" max="13315" width="8.7109375" style="5" customWidth="1"/>
    <col min="13316" max="13316" width="10.7109375" style="5" customWidth="1"/>
    <col min="13317" max="13318" width="15.7109375" style="5" customWidth="1"/>
    <col min="13319" max="13319" width="9" style="5" customWidth="1"/>
    <col min="13320" max="13568" width="8.85546875" style="5"/>
    <col min="13569" max="13569" width="5.85546875" style="5" customWidth="1"/>
    <col min="13570" max="13570" width="32" style="5" customWidth="1"/>
    <col min="13571" max="13571" width="8.7109375" style="5" customWidth="1"/>
    <col min="13572" max="13572" width="10.7109375" style="5" customWidth="1"/>
    <col min="13573" max="13574" width="15.7109375" style="5" customWidth="1"/>
    <col min="13575" max="13575" width="9" style="5" customWidth="1"/>
    <col min="13576" max="13824" width="8.85546875" style="5"/>
    <col min="13825" max="13825" width="5.85546875" style="5" customWidth="1"/>
    <col min="13826" max="13826" width="32" style="5" customWidth="1"/>
    <col min="13827" max="13827" width="8.7109375" style="5" customWidth="1"/>
    <col min="13828" max="13828" width="10.7109375" style="5" customWidth="1"/>
    <col min="13829" max="13830" width="15.7109375" style="5" customWidth="1"/>
    <col min="13831" max="13831" width="9" style="5" customWidth="1"/>
    <col min="13832" max="14080" width="8.85546875" style="5"/>
    <col min="14081" max="14081" width="5.85546875" style="5" customWidth="1"/>
    <col min="14082" max="14082" width="32" style="5" customWidth="1"/>
    <col min="14083" max="14083" width="8.7109375" style="5" customWidth="1"/>
    <col min="14084" max="14084" width="10.7109375" style="5" customWidth="1"/>
    <col min="14085" max="14086" width="15.7109375" style="5" customWidth="1"/>
    <col min="14087" max="14087" width="9" style="5" customWidth="1"/>
    <col min="14088" max="14336" width="8.85546875" style="5"/>
    <col min="14337" max="14337" width="5.85546875" style="5" customWidth="1"/>
    <col min="14338" max="14338" width="32" style="5" customWidth="1"/>
    <col min="14339" max="14339" width="8.7109375" style="5" customWidth="1"/>
    <col min="14340" max="14340" width="10.7109375" style="5" customWidth="1"/>
    <col min="14341" max="14342" width="15.7109375" style="5" customWidth="1"/>
    <col min="14343" max="14343" width="9" style="5" customWidth="1"/>
    <col min="14344" max="14592" width="8.85546875" style="5"/>
    <col min="14593" max="14593" width="5.85546875" style="5" customWidth="1"/>
    <col min="14594" max="14594" width="32" style="5" customWidth="1"/>
    <col min="14595" max="14595" width="8.7109375" style="5" customWidth="1"/>
    <col min="14596" max="14596" width="10.7109375" style="5" customWidth="1"/>
    <col min="14597" max="14598" width="15.7109375" style="5" customWidth="1"/>
    <col min="14599" max="14599" width="9" style="5" customWidth="1"/>
    <col min="14600" max="14848" width="8.85546875" style="5"/>
    <col min="14849" max="14849" width="5.85546875" style="5" customWidth="1"/>
    <col min="14850" max="14850" width="32" style="5" customWidth="1"/>
    <col min="14851" max="14851" width="8.7109375" style="5" customWidth="1"/>
    <col min="14852" max="14852" width="10.7109375" style="5" customWidth="1"/>
    <col min="14853" max="14854" width="15.7109375" style="5" customWidth="1"/>
    <col min="14855" max="14855" width="9" style="5" customWidth="1"/>
    <col min="14856" max="15104" width="8.85546875" style="5"/>
    <col min="15105" max="15105" width="5.85546875" style="5" customWidth="1"/>
    <col min="15106" max="15106" width="32" style="5" customWidth="1"/>
    <col min="15107" max="15107" width="8.7109375" style="5" customWidth="1"/>
    <col min="15108" max="15108" width="10.7109375" style="5" customWidth="1"/>
    <col min="15109" max="15110" width="15.7109375" style="5" customWidth="1"/>
    <col min="15111" max="15111" width="9" style="5" customWidth="1"/>
    <col min="15112" max="15360" width="8.85546875" style="5"/>
    <col min="15361" max="15361" width="5.85546875" style="5" customWidth="1"/>
    <col min="15362" max="15362" width="32" style="5" customWidth="1"/>
    <col min="15363" max="15363" width="8.7109375" style="5" customWidth="1"/>
    <col min="15364" max="15364" width="10.7109375" style="5" customWidth="1"/>
    <col min="15365" max="15366" width="15.7109375" style="5" customWidth="1"/>
    <col min="15367" max="15367" width="9" style="5" customWidth="1"/>
    <col min="15368" max="15616" width="8.85546875" style="5"/>
    <col min="15617" max="15617" width="5.85546875" style="5" customWidth="1"/>
    <col min="15618" max="15618" width="32" style="5" customWidth="1"/>
    <col min="15619" max="15619" width="8.7109375" style="5" customWidth="1"/>
    <col min="15620" max="15620" width="10.7109375" style="5" customWidth="1"/>
    <col min="15621" max="15622" width="15.7109375" style="5" customWidth="1"/>
    <col min="15623" max="15623" width="9" style="5" customWidth="1"/>
    <col min="15624" max="15872" width="8.85546875" style="5"/>
    <col min="15873" max="15873" width="5.85546875" style="5" customWidth="1"/>
    <col min="15874" max="15874" width="32" style="5" customWidth="1"/>
    <col min="15875" max="15875" width="8.7109375" style="5" customWidth="1"/>
    <col min="15876" max="15876" width="10.7109375" style="5" customWidth="1"/>
    <col min="15877" max="15878" width="15.7109375" style="5" customWidth="1"/>
    <col min="15879" max="15879" width="9" style="5" customWidth="1"/>
    <col min="15880" max="16128" width="8.85546875" style="5"/>
    <col min="16129" max="16129" width="5.85546875" style="5" customWidth="1"/>
    <col min="16130" max="16130" width="32" style="5" customWidth="1"/>
    <col min="16131" max="16131" width="8.7109375" style="5" customWidth="1"/>
    <col min="16132" max="16132" width="10.7109375" style="5" customWidth="1"/>
    <col min="16133" max="16134" width="15.7109375" style="5" customWidth="1"/>
    <col min="16135" max="16135" width="9" style="5" customWidth="1"/>
    <col min="16136" max="16384" width="8.85546875" style="5"/>
  </cols>
  <sheetData>
    <row r="1" spans="1:6" ht="25.5" customHeight="1" x14ac:dyDescent="0.2">
      <c r="A1" s="62" t="s">
        <v>0</v>
      </c>
      <c r="B1" s="55" t="s">
        <v>1</v>
      </c>
      <c r="C1" s="63" t="s">
        <v>2</v>
      </c>
      <c r="D1" s="64" t="s">
        <v>3</v>
      </c>
      <c r="E1" s="65" t="s">
        <v>4</v>
      </c>
      <c r="F1" s="66" t="s">
        <v>5</v>
      </c>
    </row>
    <row r="2" spans="1:6" x14ac:dyDescent="0.2">
      <c r="A2" s="11"/>
      <c r="B2" s="56"/>
      <c r="C2" s="12"/>
      <c r="D2" s="46"/>
      <c r="E2" s="13"/>
      <c r="F2" s="14"/>
    </row>
    <row r="3" spans="1:6" x14ac:dyDescent="0.2">
      <c r="A3" s="5"/>
      <c r="B3" s="59"/>
    </row>
    <row r="4" spans="1:6" x14ac:dyDescent="0.2">
      <c r="A4" s="15"/>
      <c r="B4" s="49" t="s">
        <v>63</v>
      </c>
      <c r="C4" s="16"/>
      <c r="D4" s="51"/>
      <c r="E4" s="17"/>
      <c r="F4" s="18"/>
    </row>
    <row r="6" spans="1:6" ht="81" customHeight="1" x14ac:dyDescent="0.2">
      <c r="A6" s="71"/>
      <c r="B6" s="125" t="s">
        <v>73</v>
      </c>
      <c r="C6" s="125"/>
      <c r="D6" s="125"/>
      <c r="E6" s="126"/>
      <c r="F6" s="126"/>
    </row>
    <row r="7" spans="1:6" x14ac:dyDescent="0.2">
      <c r="A7" s="71"/>
      <c r="B7" s="77"/>
      <c r="C7" s="72"/>
      <c r="D7" s="73"/>
      <c r="E7" s="74"/>
      <c r="F7" s="75"/>
    </row>
    <row r="8" spans="1:6" x14ac:dyDescent="0.2">
      <c r="A8" s="71"/>
      <c r="B8" s="77"/>
      <c r="C8" s="72"/>
      <c r="D8" s="73"/>
      <c r="E8" s="74"/>
      <c r="F8" s="75"/>
    </row>
    <row r="9" spans="1:6" ht="231" customHeight="1" x14ac:dyDescent="0.2">
      <c r="A9" s="71" t="s">
        <v>74</v>
      </c>
      <c r="B9" s="107" t="s">
        <v>75</v>
      </c>
      <c r="C9" s="5"/>
      <c r="D9" s="5"/>
      <c r="E9" s="5"/>
      <c r="F9" s="5"/>
    </row>
    <row r="10" spans="1:6" x14ac:dyDescent="0.2">
      <c r="A10" s="71"/>
      <c r="B10" s="77" t="s">
        <v>78</v>
      </c>
      <c r="C10" s="76" t="s">
        <v>8</v>
      </c>
      <c r="D10" s="73">
        <v>3.46</v>
      </c>
      <c r="E10" s="74"/>
      <c r="F10" s="75">
        <f>SUM(D10*E10)</f>
        <v>0</v>
      </c>
    </row>
    <row r="11" spans="1:6" x14ac:dyDescent="0.2">
      <c r="A11" s="71"/>
      <c r="B11" s="79"/>
      <c r="C11" s="72"/>
      <c r="D11" s="73"/>
      <c r="E11" s="74"/>
      <c r="F11" s="75"/>
    </row>
    <row r="12" spans="1:6" ht="153" x14ac:dyDescent="0.2">
      <c r="A12" s="71" t="s">
        <v>77</v>
      </c>
      <c r="B12" s="107" t="s">
        <v>76</v>
      </c>
      <c r="C12" s="76"/>
      <c r="D12" s="73"/>
      <c r="E12" s="74"/>
      <c r="F12" s="75"/>
    </row>
    <row r="14" spans="1:6" x14ac:dyDescent="0.2">
      <c r="B14" s="77" t="s">
        <v>79</v>
      </c>
      <c r="C14" s="76" t="s">
        <v>8</v>
      </c>
      <c r="D14" s="73">
        <v>11.28</v>
      </c>
      <c r="E14" s="74"/>
      <c r="F14" s="75">
        <f>SUM(D14*E14)</f>
        <v>0</v>
      </c>
    </row>
    <row r="16" spans="1:6" x14ac:dyDescent="0.2">
      <c r="A16" s="15"/>
      <c r="B16" s="49" t="s">
        <v>64</v>
      </c>
      <c r="C16" s="16"/>
      <c r="D16" s="51"/>
      <c r="E16" s="17"/>
      <c r="F16" s="18">
        <f>SUM(F9:F14)</f>
        <v>0</v>
      </c>
    </row>
    <row r="62" spans="2:4" x14ac:dyDescent="0.2">
      <c r="B62" s="58"/>
      <c r="C62" s="21"/>
      <c r="D62" s="22"/>
    </row>
    <row r="63" spans="2:4" x14ac:dyDescent="0.2">
      <c r="B63" s="58"/>
      <c r="C63" s="21"/>
      <c r="D63" s="22"/>
    </row>
    <row r="64" spans="2:4" x14ac:dyDescent="0.2">
      <c r="B64" s="58"/>
      <c r="C64" s="21"/>
      <c r="D64" s="22"/>
    </row>
    <row r="65" spans="1:6" x14ac:dyDescent="0.2">
      <c r="B65" s="58"/>
      <c r="C65" s="21"/>
      <c r="D65" s="22"/>
    </row>
    <row r="66" spans="1:6" x14ac:dyDescent="0.2">
      <c r="B66" s="58"/>
      <c r="C66" s="21"/>
      <c r="D66" s="22"/>
    </row>
    <row r="67" spans="1:6" x14ac:dyDescent="0.2">
      <c r="B67" s="58"/>
      <c r="C67" s="21"/>
      <c r="D67" s="22"/>
    </row>
    <row r="68" spans="1:6" x14ac:dyDescent="0.2">
      <c r="B68" s="70"/>
      <c r="C68" s="67"/>
      <c r="D68" s="68"/>
      <c r="E68" s="69"/>
      <c r="F68" s="69"/>
    </row>
    <row r="69" spans="1:6" x14ac:dyDescent="0.2">
      <c r="A69" s="5"/>
      <c r="C69" s="21"/>
      <c r="D69" s="22"/>
    </row>
    <row r="72" spans="1:6" x14ac:dyDescent="0.2">
      <c r="A72" s="15"/>
      <c r="B72" s="49" t="s">
        <v>64</v>
      </c>
      <c r="C72" s="16"/>
      <c r="D72" s="51"/>
      <c r="E72" s="17"/>
      <c r="F72" s="18"/>
    </row>
  </sheetData>
  <mergeCells count="1">
    <mergeCell ref="B6:F6"/>
  </mergeCells>
  <hyperlinks>
    <hyperlink ref="A63620" r:id="rId1" display="mailto:drazen.boic@post.htnet.hr"/>
    <hyperlink ref="A63514" r:id="rId2" display="mailto:drazen.boic@post.htnet.hr"/>
  </hyperlinks>
  <pageMargins left="0.98425196850393704" right="0.39370078740157483" top="0.98425196850393704" bottom="0.98425196850393704" header="0.51181102362204722" footer="0.51181102362204722"/>
  <pageSetup paperSize="9" orientation="portrait" r:id="rId3"/>
  <headerFooter alignWithMargins="0">
    <oddFooter xml:space="preserve">&amp;RList: 13-&amp;P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SheetLayoutView="150" workbookViewId="0">
      <selection activeCell="E9" sqref="E9:E10"/>
    </sheetView>
  </sheetViews>
  <sheetFormatPr defaultColWidth="8.85546875" defaultRowHeight="12.75" x14ac:dyDescent="0.2"/>
  <cols>
    <col min="1" max="1" width="5.85546875" style="1" customWidth="1"/>
    <col min="2" max="2" width="32" style="57" customWidth="1"/>
    <col min="3" max="3" width="8.7109375" style="2" customWidth="1"/>
    <col min="4" max="4" width="10.7109375" style="52" customWidth="1"/>
    <col min="5" max="5" width="15.7109375" style="3" customWidth="1"/>
    <col min="6" max="6" width="15.7109375" style="4" customWidth="1"/>
    <col min="7" max="7" width="9" style="5" customWidth="1"/>
    <col min="8" max="256" width="8.85546875" style="5"/>
    <col min="257" max="257" width="5.85546875" style="5" customWidth="1"/>
    <col min="258" max="258" width="32" style="5" customWidth="1"/>
    <col min="259" max="259" width="8.7109375" style="5" customWidth="1"/>
    <col min="260" max="260" width="10.7109375" style="5" customWidth="1"/>
    <col min="261" max="262" width="15.7109375" style="5" customWidth="1"/>
    <col min="263" max="263" width="9" style="5" customWidth="1"/>
    <col min="264" max="512" width="8.85546875" style="5"/>
    <col min="513" max="513" width="5.85546875" style="5" customWidth="1"/>
    <col min="514" max="514" width="32" style="5" customWidth="1"/>
    <col min="515" max="515" width="8.7109375" style="5" customWidth="1"/>
    <col min="516" max="516" width="10.7109375" style="5" customWidth="1"/>
    <col min="517" max="518" width="15.7109375" style="5" customWidth="1"/>
    <col min="519" max="519" width="9" style="5" customWidth="1"/>
    <col min="520" max="768" width="8.85546875" style="5"/>
    <col min="769" max="769" width="5.85546875" style="5" customWidth="1"/>
    <col min="770" max="770" width="32" style="5" customWidth="1"/>
    <col min="771" max="771" width="8.7109375" style="5" customWidth="1"/>
    <col min="772" max="772" width="10.7109375" style="5" customWidth="1"/>
    <col min="773" max="774" width="15.7109375" style="5" customWidth="1"/>
    <col min="775" max="775" width="9" style="5" customWidth="1"/>
    <col min="776" max="1024" width="8.85546875" style="5"/>
    <col min="1025" max="1025" width="5.85546875" style="5" customWidth="1"/>
    <col min="1026" max="1026" width="32" style="5" customWidth="1"/>
    <col min="1027" max="1027" width="8.7109375" style="5" customWidth="1"/>
    <col min="1028" max="1028" width="10.7109375" style="5" customWidth="1"/>
    <col min="1029" max="1030" width="15.7109375" style="5" customWidth="1"/>
    <col min="1031" max="1031" width="9" style="5" customWidth="1"/>
    <col min="1032" max="1280" width="8.85546875" style="5"/>
    <col min="1281" max="1281" width="5.85546875" style="5" customWidth="1"/>
    <col min="1282" max="1282" width="32" style="5" customWidth="1"/>
    <col min="1283" max="1283" width="8.7109375" style="5" customWidth="1"/>
    <col min="1284" max="1284" width="10.7109375" style="5" customWidth="1"/>
    <col min="1285" max="1286" width="15.7109375" style="5" customWidth="1"/>
    <col min="1287" max="1287" width="9" style="5" customWidth="1"/>
    <col min="1288" max="1536" width="8.85546875" style="5"/>
    <col min="1537" max="1537" width="5.85546875" style="5" customWidth="1"/>
    <col min="1538" max="1538" width="32" style="5" customWidth="1"/>
    <col min="1539" max="1539" width="8.7109375" style="5" customWidth="1"/>
    <col min="1540" max="1540" width="10.7109375" style="5" customWidth="1"/>
    <col min="1541" max="1542" width="15.7109375" style="5" customWidth="1"/>
    <col min="1543" max="1543" width="9" style="5" customWidth="1"/>
    <col min="1544" max="1792" width="8.85546875" style="5"/>
    <col min="1793" max="1793" width="5.85546875" style="5" customWidth="1"/>
    <col min="1794" max="1794" width="32" style="5" customWidth="1"/>
    <col min="1795" max="1795" width="8.7109375" style="5" customWidth="1"/>
    <col min="1796" max="1796" width="10.7109375" style="5" customWidth="1"/>
    <col min="1797" max="1798" width="15.7109375" style="5" customWidth="1"/>
    <col min="1799" max="1799" width="9" style="5" customWidth="1"/>
    <col min="1800" max="2048" width="8.85546875" style="5"/>
    <col min="2049" max="2049" width="5.85546875" style="5" customWidth="1"/>
    <col min="2050" max="2050" width="32" style="5" customWidth="1"/>
    <col min="2051" max="2051" width="8.7109375" style="5" customWidth="1"/>
    <col min="2052" max="2052" width="10.7109375" style="5" customWidth="1"/>
    <col min="2053" max="2054" width="15.7109375" style="5" customWidth="1"/>
    <col min="2055" max="2055" width="9" style="5" customWidth="1"/>
    <col min="2056" max="2304" width="8.85546875" style="5"/>
    <col min="2305" max="2305" width="5.85546875" style="5" customWidth="1"/>
    <col min="2306" max="2306" width="32" style="5" customWidth="1"/>
    <col min="2307" max="2307" width="8.7109375" style="5" customWidth="1"/>
    <col min="2308" max="2308" width="10.7109375" style="5" customWidth="1"/>
    <col min="2309" max="2310" width="15.7109375" style="5" customWidth="1"/>
    <col min="2311" max="2311" width="9" style="5" customWidth="1"/>
    <col min="2312" max="2560" width="8.85546875" style="5"/>
    <col min="2561" max="2561" width="5.85546875" style="5" customWidth="1"/>
    <col min="2562" max="2562" width="32" style="5" customWidth="1"/>
    <col min="2563" max="2563" width="8.7109375" style="5" customWidth="1"/>
    <col min="2564" max="2564" width="10.7109375" style="5" customWidth="1"/>
    <col min="2565" max="2566" width="15.7109375" style="5" customWidth="1"/>
    <col min="2567" max="2567" width="9" style="5" customWidth="1"/>
    <col min="2568" max="2816" width="8.85546875" style="5"/>
    <col min="2817" max="2817" width="5.85546875" style="5" customWidth="1"/>
    <col min="2818" max="2818" width="32" style="5" customWidth="1"/>
    <col min="2819" max="2819" width="8.7109375" style="5" customWidth="1"/>
    <col min="2820" max="2820" width="10.7109375" style="5" customWidth="1"/>
    <col min="2821" max="2822" width="15.7109375" style="5" customWidth="1"/>
    <col min="2823" max="2823" width="9" style="5" customWidth="1"/>
    <col min="2824" max="3072" width="8.85546875" style="5"/>
    <col min="3073" max="3073" width="5.85546875" style="5" customWidth="1"/>
    <col min="3074" max="3074" width="32" style="5" customWidth="1"/>
    <col min="3075" max="3075" width="8.7109375" style="5" customWidth="1"/>
    <col min="3076" max="3076" width="10.7109375" style="5" customWidth="1"/>
    <col min="3077" max="3078" width="15.7109375" style="5" customWidth="1"/>
    <col min="3079" max="3079" width="9" style="5" customWidth="1"/>
    <col min="3080" max="3328" width="8.85546875" style="5"/>
    <col min="3329" max="3329" width="5.85546875" style="5" customWidth="1"/>
    <col min="3330" max="3330" width="32" style="5" customWidth="1"/>
    <col min="3331" max="3331" width="8.7109375" style="5" customWidth="1"/>
    <col min="3332" max="3332" width="10.7109375" style="5" customWidth="1"/>
    <col min="3333" max="3334" width="15.7109375" style="5" customWidth="1"/>
    <col min="3335" max="3335" width="9" style="5" customWidth="1"/>
    <col min="3336" max="3584" width="8.85546875" style="5"/>
    <col min="3585" max="3585" width="5.85546875" style="5" customWidth="1"/>
    <col min="3586" max="3586" width="32" style="5" customWidth="1"/>
    <col min="3587" max="3587" width="8.7109375" style="5" customWidth="1"/>
    <col min="3588" max="3588" width="10.7109375" style="5" customWidth="1"/>
    <col min="3589" max="3590" width="15.7109375" style="5" customWidth="1"/>
    <col min="3591" max="3591" width="9" style="5" customWidth="1"/>
    <col min="3592" max="3840" width="8.85546875" style="5"/>
    <col min="3841" max="3841" width="5.85546875" style="5" customWidth="1"/>
    <col min="3842" max="3842" width="32" style="5" customWidth="1"/>
    <col min="3843" max="3843" width="8.7109375" style="5" customWidth="1"/>
    <col min="3844" max="3844" width="10.7109375" style="5" customWidth="1"/>
    <col min="3845" max="3846" width="15.7109375" style="5" customWidth="1"/>
    <col min="3847" max="3847" width="9" style="5" customWidth="1"/>
    <col min="3848" max="4096" width="8.85546875" style="5"/>
    <col min="4097" max="4097" width="5.85546875" style="5" customWidth="1"/>
    <col min="4098" max="4098" width="32" style="5" customWidth="1"/>
    <col min="4099" max="4099" width="8.7109375" style="5" customWidth="1"/>
    <col min="4100" max="4100" width="10.7109375" style="5" customWidth="1"/>
    <col min="4101" max="4102" width="15.7109375" style="5" customWidth="1"/>
    <col min="4103" max="4103" width="9" style="5" customWidth="1"/>
    <col min="4104" max="4352" width="8.85546875" style="5"/>
    <col min="4353" max="4353" width="5.85546875" style="5" customWidth="1"/>
    <col min="4354" max="4354" width="32" style="5" customWidth="1"/>
    <col min="4355" max="4355" width="8.7109375" style="5" customWidth="1"/>
    <col min="4356" max="4356" width="10.7109375" style="5" customWidth="1"/>
    <col min="4357" max="4358" width="15.7109375" style="5" customWidth="1"/>
    <col min="4359" max="4359" width="9" style="5" customWidth="1"/>
    <col min="4360" max="4608" width="8.85546875" style="5"/>
    <col min="4609" max="4609" width="5.85546875" style="5" customWidth="1"/>
    <col min="4610" max="4610" width="32" style="5" customWidth="1"/>
    <col min="4611" max="4611" width="8.7109375" style="5" customWidth="1"/>
    <col min="4612" max="4612" width="10.7109375" style="5" customWidth="1"/>
    <col min="4613" max="4614" width="15.7109375" style="5" customWidth="1"/>
    <col min="4615" max="4615" width="9" style="5" customWidth="1"/>
    <col min="4616" max="4864" width="8.85546875" style="5"/>
    <col min="4865" max="4865" width="5.85546875" style="5" customWidth="1"/>
    <col min="4866" max="4866" width="32" style="5" customWidth="1"/>
    <col min="4867" max="4867" width="8.7109375" style="5" customWidth="1"/>
    <col min="4868" max="4868" width="10.7109375" style="5" customWidth="1"/>
    <col min="4869" max="4870" width="15.7109375" style="5" customWidth="1"/>
    <col min="4871" max="4871" width="9" style="5" customWidth="1"/>
    <col min="4872" max="5120" width="8.85546875" style="5"/>
    <col min="5121" max="5121" width="5.85546875" style="5" customWidth="1"/>
    <col min="5122" max="5122" width="32" style="5" customWidth="1"/>
    <col min="5123" max="5123" width="8.7109375" style="5" customWidth="1"/>
    <col min="5124" max="5124" width="10.7109375" style="5" customWidth="1"/>
    <col min="5125" max="5126" width="15.7109375" style="5" customWidth="1"/>
    <col min="5127" max="5127" width="9" style="5" customWidth="1"/>
    <col min="5128" max="5376" width="8.85546875" style="5"/>
    <col min="5377" max="5377" width="5.85546875" style="5" customWidth="1"/>
    <col min="5378" max="5378" width="32" style="5" customWidth="1"/>
    <col min="5379" max="5379" width="8.7109375" style="5" customWidth="1"/>
    <col min="5380" max="5380" width="10.7109375" style="5" customWidth="1"/>
    <col min="5381" max="5382" width="15.7109375" style="5" customWidth="1"/>
    <col min="5383" max="5383" width="9" style="5" customWidth="1"/>
    <col min="5384" max="5632" width="8.85546875" style="5"/>
    <col min="5633" max="5633" width="5.85546875" style="5" customWidth="1"/>
    <col min="5634" max="5634" width="32" style="5" customWidth="1"/>
    <col min="5635" max="5635" width="8.7109375" style="5" customWidth="1"/>
    <col min="5636" max="5636" width="10.7109375" style="5" customWidth="1"/>
    <col min="5637" max="5638" width="15.7109375" style="5" customWidth="1"/>
    <col min="5639" max="5639" width="9" style="5" customWidth="1"/>
    <col min="5640" max="5888" width="8.85546875" style="5"/>
    <col min="5889" max="5889" width="5.85546875" style="5" customWidth="1"/>
    <col min="5890" max="5890" width="32" style="5" customWidth="1"/>
    <col min="5891" max="5891" width="8.7109375" style="5" customWidth="1"/>
    <col min="5892" max="5892" width="10.7109375" style="5" customWidth="1"/>
    <col min="5893" max="5894" width="15.7109375" style="5" customWidth="1"/>
    <col min="5895" max="5895" width="9" style="5" customWidth="1"/>
    <col min="5896" max="6144" width="8.85546875" style="5"/>
    <col min="6145" max="6145" width="5.85546875" style="5" customWidth="1"/>
    <col min="6146" max="6146" width="32" style="5" customWidth="1"/>
    <col min="6147" max="6147" width="8.7109375" style="5" customWidth="1"/>
    <col min="6148" max="6148" width="10.7109375" style="5" customWidth="1"/>
    <col min="6149" max="6150" width="15.7109375" style="5" customWidth="1"/>
    <col min="6151" max="6151" width="9" style="5" customWidth="1"/>
    <col min="6152" max="6400" width="8.85546875" style="5"/>
    <col min="6401" max="6401" width="5.85546875" style="5" customWidth="1"/>
    <col min="6402" max="6402" width="32" style="5" customWidth="1"/>
    <col min="6403" max="6403" width="8.7109375" style="5" customWidth="1"/>
    <col min="6404" max="6404" width="10.7109375" style="5" customWidth="1"/>
    <col min="6405" max="6406" width="15.7109375" style="5" customWidth="1"/>
    <col min="6407" max="6407" width="9" style="5" customWidth="1"/>
    <col min="6408" max="6656" width="8.85546875" style="5"/>
    <col min="6657" max="6657" width="5.85546875" style="5" customWidth="1"/>
    <col min="6658" max="6658" width="32" style="5" customWidth="1"/>
    <col min="6659" max="6659" width="8.7109375" style="5" customWidth="1"/>
    <col min="6660" max="6660" width="10.7109375" style="5" customWidth="1"/>
    <col min="6661" max="6662" width="15.7109375" style="5" customWidth="1"/>
    <col min="6663" max="6663" width="9" style="5" customWidth="1"/>
    <col min="6664" max="6912" width="8.85546875" style="5"/>
    <col min="6913" max="6913" width="5.85546875" style="5" customWidth="1"/>
    <col min="6914" max="6914" width="32" style="5" customWidth="1"/>
    <col min="6915" max="6915" width="8.7109375" style="5" customWidth="1"/>
    <col min="6916" max="6916" width="10.7109375" style="5" customWidth="1"/>
    <col min="6917" max="6918" width="15.7109375" style="5" customWidth="1"/>
    <col min="6919" max="6919" width="9" style="5" customWidth="1"/>
    <col min="6920" max="7168" width="8.85546875" style="5"/>
    <col min="7169" max="7169" width="5.85546875" style="5" customWidth="1"/>
    <col min="7170" max="7170" width="32" style="5" customWidth="1"/>
    <col min="7171" max="7171" width="8.7109375" style="5" customWidth="1"/>
    <col min="7172" max="7172" width="10.7109375" style="5" customWidth="1"/>
    <col min="7173" max="7174" width="15.7109375" style="5" customWidth="1"/>
    <col min="7175" max="7175" width="9" style="5" customWidth="1"/>
    <col min="7176" max="7424" width="8.85546875" style="5"/>
    <col min="7425" max="7425" width="5.85546875" style="5" customWidth="1"/>
    <col min="7426" max="7426" width="32" style="5" customWidth="1"/>
    <col min="7427" max="7427" width="8.7109375" style="5" customWidth="1"/>
    <col min="7428" max="7428" width="10.7109375" style="5" customWidth="1"/>
    <col min="7429" max="7430" width="15.7109375" style="5" customWidth="1"/>
    <col min="7431" max="7431" width="9" style="5" customWidth="1"/>
    <col min="7432" max="7680" width="8.85546875" style="5"/>
    <col min="7681" max="7681" width="5.85546875" style="5" customWidth="1"/>
    <col min="7682" max="7682" width="32" style="5" customWidth="1"/>
    <col min="7683" max="7683" width="8.7109375" style="5" customWidth="1"/>
    <col min="7684" max="7684" width="10.7109375" style="5" customWidth="1"/>
    <col min="7685" max="7686" width="15.7109375" style="5" customWidth="1"/>
    <col min="7687" max="7687" width="9" style="5" customWidth="1"/>
    <col min="7688" max="7936" width="8.85546875" style="5"/>
    <col min="7937" max="7937" width="5.85546875" style="5" customWidth="1"/>
    <col min="7938" max="7938" width="32" style="5" customWidth="1"/>
    <col min="7939" max="7939" width="8.7109375" style="5" customWidth="1"/>
    <col min="7940" max="7940" width="10.7109375" style="5" customWidth="1"/>
    <col min="7941" max="7942" width="15.7109375" style="5" customWidth="1"/>
    <col min="7943" max="7943" width="9" style="5" customWidth="1"/>
    <col min="7944" max="8192" width="8.85546875" style="5"/>
    <col min="8193" max="8193" width="5.85546875" style="5" customWidth="1"/>
    <col min="8194" max="8194" width="32" style="5" customWidth="1"/>
    <col min="8195" max="8195" width="8.7109375" style="5" customWidth="1"/>
    <col min="8196" max="8196" width="10.7109375" style="5" customWidth="1"/>
    <col min="8197" max="8198" width="15.7109375" style="5" customWidth="1"/>
    <col min="8199" max="8199" width="9" style="5" customWidth="1"/>
    <col min="8200" max="8448" width="8.85546875" style="5"/>
    <col min="8449" max="8449" width="5.85546875" style="5" customWidth="1"/>
    <col min="8450" max="8450" width="32" style="5" customWidth="1"/>
    <col min="8451" max="8451" width="8.7109375" style="5" customWidth="1"/>
    <col min="8452" max="8452" width="10.7109375" style="5" customWidth="1"/>
    <col min="8453" max="8454" width="15.7109375" style="5" customWidth="1"/>
    <col min="8455" max="8455" width="9" style="5" customWidth="1"/>
    <col min="8456" max="8704" width="8.85546875" style="5"/>
    <col min="8705" max="8705" width="5.85546875" style="5" customWidth="1"/>
    <col min="8706" max="8706" width="32" style="5" customWidth="1"/>
    <col min="8707" max="8707" width="8.7109375" style="5" customWidth="1"/>
    <col min="8708" max="8708" width="10.7109375" style="5" customWidth="1"/>
    <col min="8709" max="8710" width="15.7109375" style="5" customWidth="1"/>
    <col min="8711" max="8711" width="9" style="5" customWidth="1"/>
    <col min="8712" max="8960" width="8.85546875" style="5"/>
    <col min="8961" max="8961" width="5.85546875" style="5" customWidth="1"/>
    <col min="8962" max="8962" width="32" style="5" customWidth="1"/>
    <col min="8963" max="8963" width="8.7109375" style="5" customWidth="1"/>
    <col min="8964" max="8964" width="10.7109375" style="5" customWidth="1"/>
    <col min="8965" max="8966" width="15.7109375" style="5" customWidth="1"/>
    <col min="8967" max="8967" width="9" style="5" customWidth="1"/>
    <col min="8968" max="9216" width="8.85546875" style="5"/>
    <col min="9217" max="9217" width="5.85546875" style="5" customWidth="1"/>
    <col min="9218" max="9218" width="32" style="5" customWidth="1"/>
    <col min="9219" max="9219" width="8.7109375" style="5" customWidth="1"/>
    <col min="9220" max="9220" width="10.7109375" style="5" customWidth="1"/>
    <col min="9221" max="9222" width="15.7109375" style="5" customWidth="1"/>
    <col min="9223" max="9223" width="9" style="5" customWidth="1"/>
    <col min="9224" max="9472" width="8.85546875" style="5"/>
    <col min="9473" max="9473" width="5.85546875" style="5" customWidth="1"/>
    <col min="9474" max="9474" width="32" style="5" customWidth="1"/>
    <col min="9475" max="9475" width="8.7109375" style="5" customWidth="1"/>
    <col min="9476" max="9476" width="10.7109375" style="5" customWidth="1"/>
    <col min="9477" max="9478" width="15.7109375" style="5" customWidth="1"/>
    <col min="9479" max="9479" width="9" style="5" customWidth="1"/>
    <col min="9480" max="9728" width="8.85546875" style="5"/>
    <col min="9729" max="9729" width="5.85546875" style="5" customWidth="1"/>
    <col min="9730" max="9730" width="32" style="5" customWidth="1"/>
    <col min="9731" max="9731" width="8.7109375" style="5" customWidth="1"/>
    <col min="9732" max="9732" width="10.7109375" style="5" customWidth="1"/>
    <col min="9733" max="9734" width="15.7109375" style="5" customWidth="1"/>
    <col min="9735" max="9735" width="9" style="5" customWidth="1"/>
    <col min="9736" max="9984" width="8.85546875" style="5"/>
    <col min="9985" max="9985" width="5.85546875" style="5" customWidth="1"/>
    <col min="9986" max="9986" width="32" style="5" customWidth="1"/>
    <col min="9987" max="9987" width="8.7109375" style="5" customWidth="1"/>
    <col min="9988" max="9988" width="10.7109375" style="5" customWidth="1"/>
    <col min="9989" max="9990" width="15.7109375" style="5" customWidth="1"/>
    <col min="9991" max="9991" width="9" style="5" customWidth="1"/>
    <col min="9992" max="10240" width="8.85546875" style="5"/>
    <col min="10241" max="10241" width="5.85546875" style="5" customWidth="1"/>
    <col min="10242" max="10242" width="32" style="5" customWidth="1"/>
    <col min="10243" max="10243" width="8.7109375" style="5" customWidth="1"/>
    <col min="10244" max="10244" width="10.7109375" style="5" customWidth="1"/>
    <col min="10245" max="10246" width="15.7109375" style="5" customWidth="1"/>
    <col min="10247" max="10247" width="9" style="5" customWidth="1"/>
    <col min="10248" max="10496" width="8.85546875" style="5"/>
    <col min="10497" max="10497" width="5.85546875" style="5" customWidth="1"/>
    <col min="10498" max="10498" width="32" style="5" customWidth="1"/>
    <col min="10499" max="10499" width="8.7109375" style="5" customWidth="1"/>
    <col min="10500" max="10500" width="10.7109375" style="5" customWidth="1"/>
    <col min="10501" max="10502" width="15.7109375" style="5" customWidth="1"/>
    <col min="10503" max="10503" width="9" style="5" customWidth="1"/>
    <col min="10504" max="10752" width="8.85546875" style="5"/>
    <col min="10753" max="10753" width="5.85546875" style="5" customWidth="1"/>
    <col min="10754" max="10754" width="32" style="5" customWidth="1"/>
    <col min="10755" max="10755" width="8.7109375" style="5" customWidth="1"/>
    <col min="10756" max="10756" width="10.7109375" style="5" customWidth="1"/>
    <col min="10757" max="10758" width="15.7109375" style="5" customWidth="1"/>
    <col min="10759" max="10759" width="9" style="5" customWidth="1"/>
    <col min="10760" max="11008" width="8.85546875" style="5"/>
    <col min="11009" max="11009" width="5.85546875" style="5" customWidth="1"/>
    <col min="11010" max="11010" width="32" style="5" customWidth="1"/>
    <col min="11011" max="11011" width="8.7109375" style="5" customWidth="1"/>
    <col min="11012" max="11012" width="10.7109375" style="5" customWidth="1"/>
    <col min="11013" max="11014" width="15.7109375" style="5" customWidth="1"/>
    <col min="11015" max="11015" width="9" style="5" customWidth="1"/>
    <col min="11016" max="11264" width="8.85546875" style="5"/>
    <col min="11265" max="11265" width="5.85546875" style="5" customWidth="1"/>
    <col min="11266" max="11266" width="32" style="5" customWidth="1"/>
    <col min="11267" max="11267" width="8.7109375" style="5" customWidth="1"/>
    <col min="11268" max="11268" width="10.7109375" style="5" customWidth="1"/>
    <col min="11269" max="11270" width="15.7109375" style="5" customWidth="1"/>
    <col min="11271" max="11271" width="9" style="5" customWidth="1"/>
    <col min="11272" max="11520" width="8.85546875" style="5"/>
    <col min="11521" max="11521" width="5.85546875" style="5" customWidth="1"/>
    <col min="11522" max="11522" width="32" style="5" customWidth="1"/>
    <col min="11523" max="11523" width="8.7109375" style="5" customWidth="1"/>
    <col min="11524" max="11524" width="10.7109375" style="5" customWidth="1"/>
    <col min="11525" max="11526" width="15.7109375" style="5" customWidth="1"/>
    <col min="11527" max="11527" width="9" style="5" customWidth="1"/>
    <col min="11528" max="11776" width="8.85546875" style="5"/>
    <col min="11777" max="11777" width="5.85546875" style="5" customWidth="1"/>
    <col min="11778" max="11778" width="32" style="5" customWidth="1"/>
    <col min="11779" max="11779" width="8.7109375" style="5" customWidth="1"/>
    <col min="11780" max="11780" width="10.7109375" style="5" customWidth="1"/>
    <col min="11781" max="11782" width="15.7109375" style="5" customWidth="1"/>
    <col min="11783" max="11783" width="9" style="5" customWidth="1"/>
    <col min="11784" max="12032" width="8.85546875" style="5"/>
    <col min="12033" max="12033" width="5.85546875" style="5" customWidth="1"/>
    <col min="12034" max="12034" width="32" style="5" customWidth="1"/>
    <col min="12035" max="12035" width="8.7109375" style="5" customWidth="1"/>
    <col min="12036" max="12036" width="10.7109375" style="5" customWidth="1"/>
    <col min="12037" max="12038" width="15.7109375" style="5" customWidth="1"/>
    <col min="12039" max="12039" width="9" style="5" customWidth="1"/>
    <col min="12040" max="12288" width="8.85546875" style="5"/>
    <col min="12289" max="12289" width="5.85546875" style="5" customWidth="1"/>
    <col min="12290" max="12290" width="32" style="5" customWidth="1"/>
    <col min="12291" max="12291" width="8.7109375" style="5" customWidth="1"/>
    <col min="12292" max="12292" width="10.7109375" style="5" customWidth="1"/>
    <col min="12293" max="12294" width="15.7109375" style="5" customWidth="1"/>
    <col min="12295" max="12295" width="9" style="5" customWidth="1"/>
    <col min="12296" max="12544" width="8.85546875" style="5"/>
    <col min="12545" max="12545" width="5.85546875" style="5" customWidth="1"/>
    <col min="12546" max="12546" width="32" style="5" customWidth="1"/>
    <col min="12547" max="12547" width="8.7109375" style="5" customWidth="1"/>
    <col min="12548" max="12548" width="10.7109375" style="5" customWidth="1"/>
    <col min="12549" max="12550" width="15.7109375" style="5" customWidth="1"/>
    <col min="12551" max="12551" width="9" style="5" customWidth="1"/>
    <col min="12552" max="12800" width="8.85546875" style="5"/>
    <col min="12801" max="12801" width="5.85546875" style="5" customWidth="1"/>
    <col min="12802" max="12802" width="32" style="5" customWidth="1"/>
    <col min="12803" max="12803" width="8.7109375" style="5" customWidth="1"/>
    <col min="12804" max="12804" width="10.7109375" style="5" customWidth="1"/>
    <col min="12805" max="12806" width="15.7109375" style="5" customWidth="1"/>
    <col min="12807" max="12807" width="9" style="5" customWidth="1"/>
    <col min="12808" max="13056" width="8.85546875" style="5"/>
    <col min="13057" max="13057" width="5.85546875" style="5" customWidth="1"/>
    <col min="13058" max="13058" width="32" style="5" customWidth="1"/>
    <col min="13059" max="13059" width="8.7109375" style="5" customWidth="1"/>
    <col min="13060" max="13060" width="10.7109375" style="5" customWidth="1"/>
    <col min="13061" max="13062" width="15.7109375" style="5" customWidth="1"/>
    <col min="13063" max="13063" width="9" style="5" customWidth="1"/>
    <col min="13064" max="13312" width="8.85546875" style="5"/>
    <col min="13313" max="13313" width="5.85546875" style="5" customWidth="1"/>
    <col min="13314" max="13314" width="32" style="5" customWidth="1"/>
    <col min="13315" max="13315" width="8.7109375" style="5" customWidth="1"/>
    <col min="13316" max="13316" width="10.7109375" style="5" customWidth="1"/>
    <col min="13317" max="13318" width="15.7109375" style="5" customWidth="1"/>
    <col min="13319" max="13319" width="9" style="5" customWidth="1"/>
    <col min="13320" max="13568" width="8.85546875" style="5"/>
    <col min="13569" max="13569" width="5.85546875" style="5" customWidth="1"/>
    <col min="13570" max="13570" width="32" style="5" customWidth="1"/>
    <col min="13571" max="13571" width="8.7109375" style="5" customWidth="1"/>
    <col min="13572" max="13572" width="10.7109375" style="5" customWidth="1"/>
    <col min="13573" max="13574" width="15.7109375" style="5" customWidth="1"/>
    <col min="13575" max="13575" width="9" style="5" customWidth="1"/>
    <col min="13576" max="13824" width="8.85546875" style="5"/>
    <col min="13825" max="13825" width="5.85546875" style="5" customWidth="1"/>
    <col min="13826" max="13826" width="32" style="5" customWidth="1"/>
    <col min="13827" max="13827" width="8.7109375" style="5" customWidth="1"/>
    <col min="13828" max="13828" width="10.7109375" style="5" customWidth="1"/>
    <col min="13829" max="13830" width="15.7109375" style="5" customWidth="1"/>
    <col min="13831" max="13831" width="9" style="5" customWidth="1"/>
    <col min="13832" max="14080" width="8.85546875" style="5"/>
    <col min="14081" max="14081" width="5.85546875" style="5" customWidth="1"/>
    <col min="14082" max="14082" width="32" style="5" customWidth="1"/>
    <col min="14083" max="14083" width="8.7109375" style="5" customWidth="1"/>
    <col min="14084" max="14084" width="10.7109375" style="5" customWidth="1"/>
    <col min="14085" max="14086" width="15.7109375" style="5" customWidth="1"/>
    <col min="14087" max="14087" width="9" style="5" customWidth="1"/>
    <col min="14088" max="14336" width="8.85546875" style="5"/>
    <col min="14337" max="14337" width="5.85546875" style="5" customWidth="1"/>
    <col min="14338" max="14338" width="32" style="5" customWidth="1"/>
    <col min="14339" max="14339" width="8.7109375" style="5" customWidth="1"/>
    <col min="14340" max="14340" width="10.7109375" style="5" customWidth="1"/>
    <col min="14341" max="14342" width="15.7109375" style="5" customWidth="1"/>
    <col min="14343" max="14343" width="9" style="5" customWidth="1"/>
    <col min="14344" max="14592" width="8.85546875" style="5"/>
    <col min="14593" max="14593" width="5.85546875" style="5" customWidth="1"/>
    <col min="14594" max="14594" width="32" style="5" customWidth="1"/>
    <col min="14595" max="14595" width="8.7109375" style="5" customWidth="1"/>
    <col min="14596" max="14596" width="10.7109375" style="5" customWidth="1"/>
    <col min="14597" max="14598" width="15.7109375" style="5" customWidth="1"/>
    <col min="14599" max="14599" width="9" style="5" customWidth="1"/>
    <col min="14600" max="14848" width="8.85546875" style="5"/>
    <col min="14849" max="14849" width="5.85546875" style="5" customWidth="1"/>
    <col min="14850" max="14850" width="32" style="5" customWidth="1"/>
    <col min="14851" max="14851" width="8.7109375" style="5" customWidth="1"/>
    <col min="14852" max="14852" width="10.7109375" style="5" customWidth="1"/>
    <col min="14853" max="14854" width="15.7109375" style="5" customWidth="1"/>
    <col min="14855" max="14855" width="9" style="5" customWidth="1"/>
    <col min="14856" max="15104" width="8.85546875" style="5"/>
    <col min="15105" max="15105" width="5.85546875" style="5" customWidth="1"/>
    <col min="15106" max="15106" width="32" style="5" customWidth="1"/>
    <col min="15107" max="15107" width="8.7109375" style="5" customWidth="1"/>
    <col min="15108" max="15108" width="10.7109375" style="5" customWidth="1"/>
    <col min="15109" max="15110" width="15.7109375" style="5" customWidth="1"/>
    <col min="15111" max="15111" width="9" style="5" customWidth="1"/>
    <col min="15112" max="15360" width="8.85546875" style="5"/>
    <col min="15361" max="15361" width="5.85546875" style="5" customWidth="1"/>
    <col min="15362" max="15362" width="32" style="5" customWidth="1"/>
    <col min="15363" max="15363" width="8.7109375" style="5" customWidth="1"/>
    <col min="15364" max="15364" width="10.7109375" style="5" customWidth="1"/>
    <col min="15365" max="15366" width="15.7109375" style="5" customWidth="1"/>
    <col min="15367" max="15367" width="9" style="5" customWidth="1"/>
    <col min="15368" max="15616" width="8.85546875" style="5"/>
    <col min="15617" max="15617" width="5.85546875" style="5" customWidth="1"/>
    <col min="15618" max="15618" width="32" style="5" customWidth="1"/>
    <col min="15619" max="15619" width="8.7109375" style="5" customWidth="1"/>
    <col min="15620" max="15620" width="10.7109375" style="5" customWidth="1"/>
    <col min="15621" max="15622" width="15.7109375" style="5" customWidth="1"/>
    <col min="15623" max="15623" width="9" style="5" customWidth="1"/>
    <col min="15624" max="15872" width="8.85546875" style="5"/>
    <col min="15873" max="15873" width="5.85546875" style="5" customWidth="1"/>
    <col min="15874" max="15874" width="32" style="5" customWidth="1"/>
    <col min="15875" max="15875" width="8.7109375" style="5" customWidth="1"/>
    <col min="15876" max="15876" width="10.7109375" style="5" customWidth="1"/>
    <col min="15877" max="15878" width="15.7109375" style="5" customWidth="1"/>
    <col min="15879" max="15879" width="9" style="5" customWidth="1"/>
    <col min="15880" max="16128" width="8.85546875" style="5"/>
    <col min="16129" max="16129" width="5.85546875" style="5" customWidth="1"/>
    <col min="16130" max="16130" width="32" style="5" customWidth="1"/>
    <col min="16131" max="16131" width="8.7109375" style="5" customWidth="1"/>
    <col min="16132" max="16132" width="10.7109375" style="5" customWidth="1"/>
    <col min="16133" max="16134" width="15.7109375" style="5" customWidth="1"/>
    <col min="16135" max="16135" width="9" style="5" customWidth="1"/>
    <col min="16136" max="16384" width="8.85546875" style="5"/>
  </cols>
  <sheetData>
    <row r="1" spans="1:6" ht="25.5" customHeight="1" x14ac:dyDescent="0.2">
      <c r="A1" s="62" t="s">
        <v>0</v>
      </c>
      <c r="B1" s="55" t="s">
        <v>1</v>
      </c>
      <c r="C1" s="63" t="s">
        <v>2</v>
      </c>
      <c r="D1" s="64" t="s">
        <v>3</v>
      </c>
      <c r="E1" s="65" t="s">
        <v>4</v>
      </c>
      <c r="F1" s="66" t="s">
        <v>5</v>
      </c>
    </row>
    <row r="2" spans="1:6" x14ac:dyDescent="0.2">
      <c r="A2" s="11"/>
      <c r="B2" s="56"/>
      <c r="C2" s="12"/>
      <c r="D2" s="46"/>
      <c r="E2" s="13"/>
      <c r="F2" s="14"/>
    </row>
    <row r="3" spans="1:6" x14ac:dyDescent="0.2">
      <c r="A3" s="5"/>
      <c r="B3" s="59"/>
    </row>
    <row r="4" spans="1:6" x14ac:dyDescent="0.2">
      <c r="A4" s="15"/>
      <c r="B4" s="49" t="s">
        <v>65</v>
      </c>
      <c r="C4" s="16"/>
      <c r="D4" s="51"/>
      <c r="E4" s="17"/>
      <c r="F4" s="18"/>
    </row>
    <row r="6" spans="1:6" ht="89.25" customHeight="1" x14ac:dyDescent="0.2">
      <c r="B6" s="125" t="s">
        <v>80</v>
      </c>
      <c r="C6" s="125"/>
      <c r="D6" s="125"/>
      <c r="E6" s="126"/>
      <c r="F6" s="126"/>
    </row>
    <row r="8" spans="1:6" ht="76.5" x14ac:dyDescent="0.2">
      <c r="A8" s="1" t="s">
        <v>85</v>
      </c>
      <c r="B8" s="78" t="s">
        <v>84</v>
      </c>
      <c r="C8" s="80"/>
      <c r="D8" s="81"/>
      <c r="E8" s="82"/>
      <c r="F8" s="82"/>
    </row>
    <row r="9" spans="1:6" ht="14.25" x14ac:dyDescent="0.2">
      <c r="B9" s="78" t="s">
        <v>81</v>
      </c>
      <c r="C9" s="80" t="s">
        <v>82</v>
      </c>
      <c r="D9" s="81">
        <v>172.55</v>
      </c>
      <c r="E9" s="82"/>
      <c r="F9" s="82">
        <f>SUM(D9*E9)</f>
        <v>0</v>
      </c>
    </row>
    <row r="10" spans="1:6" ht="14.25" x14ac:dyDescent="0.2">
      <c r="B10" s="78" t="s">
        <v>83</v>
      </c>
      <c r="C10" s="80" t="s">
        <v>82</v>
      </c>
      <c r="D10" s="81">
        <v>88.55</v>
      </c>
      <c r="E10" s="82"/>
      <c r="F10" s="82">
        <f>SUM(D10*E10)</f>
        <v>0</v>
      </c>
    </row>
    <row r="12" spans="1:6" x14ac:dyDescent="0.2">
      <c r="A12" s="15"/>
      <c r="B12" s="49" t="s">
        <v>66</v>
      </c>
      <c r="C12" s="16"/>
      <c r="D12" s="51"/>
      <c r="E12" s="17"/>
      <c r="F12" s="18">
        <f>SUM(F9:F11)</f>
        <v>0</v>
      </c>
    </row>
  </sheetData>
  <mergeCells count="1">
    <mergeCell ref="B6:F6"/>
  </mergeCells>
  <hyperlinks>
    <hyperlink ref="A63560" r:id="rId1" display="mailto:drazen.boic@post.htnet.hr"/>
    <hyperlink ref="A63454" r:id="rId2" display="mailto:drazen.boic@post.htnet.hr"/>
  </hyperlinks>
  <pageMargins left="0.98425196850393704" right="0.39370078740157483" top="0.98425196850393704" bottom="0.98425196850393704" header="0.51181102362204722" footer="0.51181102362204722"/>
  <pageSetup paperSize="9" orientation="portrait" r:id="rId3"/>
  <headerFooter alignWithMargins="0">
    <oddFooter xml:space="preserve">&amp;RList: 13-&amp;P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2</vt:i4>
      </vt:variant>
    </vt:vector>
  </HeadingPairs>
  <TitlesOfParts>
    <vt:vector size="15" baseType="lpstr">
      <vt:lpstr>naslovnica</vt:lpstr>
      <vt:lpstr>tehnički opis</vt:lpstr>
      <vt:lpstr>opće</vt:lpstr>
      <vt:lpstr>1.pri</vt:lpstr>
      <vt:lpstr>2. zid</vt:lpstr>
      <vt:lpstr>3. STOL</vt:lpstr>
      <vt:lpstr>4. pod</vt:lpstr>
      <vt:lpstr>5.ker</vt:lpstr>
      <vt:lpstr>6. sobo</vt:lpstr>
      <vt:lpstr>7.vk</vt:lpstr>
      <vt:lpstr>8. instalaterski</vt:lpstr>
      <vt:lpstr>9. izolaciski radovi</vt:lpstr>
      <vt:lpstr>REKAPITULACIJA</vt:lpstr>
      <vt:lpstr>naslovnica!Podrucje_ispisa</vt:lpstr>
      <vt:lpstr>'tehnički opis'!Podrucje_ispisa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Rudys</dc:creator>
  <cp:lastModifiedBy>Vlatka</cp:lastModifiedBy>
  <cp:lastPrinted>2014-04-24T16:07:59Z</cp:lastPrinted>
  <dcterms:created xsi:type="dcterms:W3CDTF">2013-01-10T20:36:14Z</dcterms:created>
  <dcterms:modified xsi:type="dcterms:W3CDTF">2018-01-30T06:51:27Z</dcterms:modified>
</cp:coreProperties>
</file>